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2995" windowHeight="14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<sst xmlns="http://schemas.openxmlformats.org/spreadsheetml/2006/main" count="1833" uniqueCount="1583">
  <si>
    <t>Number</t>
  </si>
  <si>
    <t>Word</t>
  </si>
  <si>
    <t>Nuer</t>
  </si>
  <si>
    <t>Nuer #</t>
  </si>
  <si>
    <t>Dinka</t>
  </si>
  <si>
    <t>Dinka #</t>
  </si>
  <si>
    <t>Reel</t>
  </si>
  <si>
    <t>Reel #</t>
  </si>
  <si>
    <t>Mabaan</t>
  </si>
  <si>
    <t>Mabaan #</t>
  </si>
  <si>
    <t>Jumjum</t>
  </si>
  <si>
    <t>Jumjum #</t>
  </si>
  <si>
    <t>Kurmuk</t>
  </si>
  <si>
    <t>Kurmuk #</t>
  </si>
  <si>
    <t>Mayak</t>
  </si>
  <si>
    <t>Mayak #</t>
  </si>
  <si>
    <t>Shilluk</t>
  </si>
  <si>
    <t>Shilluk #</t>
  </si>
  <si>
    <t>Nuer notes</t>
  </si>
  <si>
    <t>Dinka notes</t>
  </si>
  <si>
    <t>Reel notes</t>
  </si>
  <si>
    <t>Mabaan notes</t>
  </si>
  <si>
    <t>Jumjum notes</t>
  </si>
  <si>
    <t>Kurmuk notes</t>
  </si>
  <si>
    <t>Mayak notes</t>
  </si>
  <si>
    <t>Shilluk notes</t>
  </si>
  <si>
    <t>all</t>
  </si>
  <si>
    <t>dial</t>
  </si>
  <si>
    <t>eben</t>
  </si>
  <si>
    <t>kan=dial</t>
  </si>
  <si>
    <t>waːk-ia ~ waːk-ɛna</t>
  </si>
  <si>
    <t>mɔreːn #</t>
  </si>
  <si>
    <t>kuːd</t>
  </si>
  <si>
    <t>bɛn</t>
  </si>
  <si>
    <t>Roettger 1989: 30.</t>
  </si>
  <si>
    <t>Bender 1971: 268. Not attested in any of T. Andersen's papers.</t>
  </si>
  <si>
    <t>Not attested.</t>
  </si>
  <si>
    <t>Bender 1971: 272. Not attested in any of T. Andersen's papers.</t>
  </si>
  <si>
    <t>ashes</t>
  </si>
  <si>
    <t>ŋɛa ~ ŋe</t>
  </si>
  <si>
    <t>ŋe</t>
  </si>
  <si>
    <t>a=ŋɛ</t>
  </si>
  <si>
    <t>oll-o</t>
  </si>
  <si>
    <t>tàːt-áŋ</t>
  </si>
  <si>
    <t>aːð-ıɲ</t>
  </si>
  <si>
    <t>bur</t>
  </si>
  <si>
    <t>Roettger 1989: 36.</t>
  </si>
  <si>
    <t>bark</t>
  </si>
  <si>
    <t>kom</t>
  </si>
  <si>
    <t>paːʰt</t>
  </si>
  <si>
    <t>ʓaŋ=poːʈ-ɛn</t>
  </si>
  <si>
    <t>pt-káy</t>
  </si>
  <si>
    <t>kːbáɲ</t>
  </si>
  <si>
    <t>pɔt-ɛka #</t>
  </si>
  <si>
    <t>pad-o</t>
  </si>
  <si>
    <t>Roettger 1989: 32.</t>
  </si>
  <si>
    <t>belly</t>
  </si>
  <si>
    <t>ʓiɕ</t>
  </si>
  <si>
    <t>yaɕ</t>
  </si>
  <si>
    <t>ʓieɕ</t>
  </si>
  <si>
    <t>kon-ɛ</t>
  </si>
  <si>
    <t>ʓíɲ</t>
  </si>
  <si>
    <t>bul</t>
  </si>
  <si>
    <t xml:space="preserve">yiɕ </t>
  </si>
  <si>
    <t>kn</t>
  </si>
  <si>
    <t>big</t>
  </si>
  <si>
    <t>diːd</t>
  </si>
  <si>
    <t>dit</t>
  </si>
  <si>
    <t>diɛt</t>
  </si>
  <si>
    <t>ɖwaŋ-</t>
  </si>
  <si>
    <t>ələŋ #</t>
  </si>
  <si>
    <t>ɗɔ̌ːŋ</t>
  </si>
  <si>
    <t>ɗaːŋ-ke #</t>
  </si>
  <si>
    <t>dwɔŋ</t>
  </si>
  <si>
    <t>Miller 2006: 40.</t>
  </si>
  <si>
    <t>ol-</t>
  </si>
  <si>
    <t>bird</t>
  </si>
  <si>
    <t>ɖiː-no</t>
  </si>
  <si>
    <t>díː-n</t>
  </si>
  <si>
    <t>ɗː-n-áː</t>
  </si>
  <si>
    <t>ɗıː-n-ɛ ~ ɗıː-n-ɛt</t>
  </si>
  <si>
    <t>wiɲ-o</t>
  </si>
  <si>
    <t>bite</t>
  </si>
  <si>
    <t>kaɕ</t>
  </si>
  <si>
    <t>koːy ~ koː-i</t>
  </si>
  <si>
    <t>kaɕ-</t>
  </si>
  <si>
    <t>nàn</t>
  </si>
  <si>
    <t>Andersen 2007b: 83; Andersen 2015: 519.</t>
  </si>
  <si>
    <t>ɕaːm</t>
  </si>
  <si>
    <t>nan-</t>
  </si>
  <si>
    <t>Andersen 1999c: 75.</t>
  </si>
  <si>
    <t>black</t>
  </si>
  <si>
    <t>ɕaːr</t>
  </si>
  <si>
    <t>ɕol</t>
  </si>
  <si>
    <t>ɕar</t>
  </si>
  <si>
    <t>ul-ulo</t>
  </si>
  <si>
    <t>ʔúl-</t>
  </si>
  <si>
    <t>ʔl-</t>
  </si>
  <si>
    <t>ʔʋl-</t>
  </si>
  <si>
    <t>loɕ ~ loʓ</t>
  </si>
  <si>
    <t>blood</t>
  </si>
  <si>
    <t>riem</t>
  </si>
  <si>
    <t>riɛm</t>
  </si>
  <si>
    <t>yim-go</t>
  </si>
  <si>
    <t>yím-g</t>
  </si>
  <si>
    <t>rım</t>
  </si>
  <si>
    <t>rɛm-o</t>
  </si>
  <si>
    <t>bone</t>
  </si>
  <si>
    <t>ɕoaɣ</t>
  </si>
  <si>
    <t>yuom</t>
  </si>
  <si>
    <t>a=ɕa</t>
  </si>
  <si>
    <t>oː-no</t>
  </si>
  <si>
    <t>ʔw-n</t>
  </si>
  <si>
    <t>ʔːw-</t>
  </si>
  <si>
    <t>ʔʌːw-ʌ</t>
  </si>
  <si>
    <t>ɕog-o</t>
  </si>
  <si>
    <t>breast</t>
  </si>
  <si>
    <t>kau</t>
  </si>
  <si>
    <t>pɛm</t>
  </si>
  <si>
    <t>ʓua-no</t>
  </si>
  <si>
    <t>z</t>
  </si>
  <si>
    <t>ʓɔk</t>
  </si>
  <si>
    <t>ko</t>
  </si>
  <si>
    <t>Andersen 2007b: 39. Meaning glossed as 'chest'.</t>
  </si>
  <si>
    <t>burn tr.</t>
  </si>
  <si>
    <t>waŋ</t>
  </si>
  <si>
    <t>ɕuaɲ ~ ɕuoɲ</t>
  </si>
  <si>
    <t>waŋ #</t>
  </si>
  <si>
    <t>oɲ-ga</t>
  </si>
  <si>
    <t>wàːŋ</t>
  </si>
  <si>
    <t>ʋɲ</t>
  </si>
  <si>
    <t>raʰp</t>
  </si>
  <si>
    <t>Andersen 2007b: 62. Attested in the phrase "I am burning the dry leaves".</t>
  </si>
  <si>
    <t>claw(nail)</t>
  </si>
  <si>
    <t>riob</t>
  </si>
  <si>
    <t>riop</t>
  </si>
  <si>
    <t>kɛː-nɛ</t>
  </si>
  <si>
    <t>krk-n</t>
  </si>
  <si>
    <t>krk-n</t>
  </si>
  <si>
    <t>kɔrk-ɔn #</t>
  </si>
  <si>
    <t>kwɔʰŋ</t>
  </si>
  <si>
    <t>Roettger 1989: 34. Meaning glossed as 'claw'.</t>
  </si>
  <si>
    <t>Andersen 2007b: 64.</t>
  </si>
  <si>
    <t>cloud</t>
  </si>
  <si>
    <t>puaːr</t>
  </si>
  <si>
    <t>piol</t>
  </si>
  <si>
    <t>piar</t>
  </si>
  <si>
    <t>pɔl-lo</t>
  </si>
  <si>
    <t>pl-ɕàn</t>
  </si>
  <si>
    <t>àgúːrú</t>
  </si>
  <si>
    <t>kɔl</t>
  </si>
  <si>
    <t>poʰl-o</t>
  </si>
  <si>
    <t>Andersen 2007b: 41. According to Andersen, borrowed from Berta.</t>
  </si>
  <si>
    <t>cold</t>
  </si>
  <si>
    <t>kɔɕ</t>
  </si>
  <si>
    <t>liɛr</t>
  </si>
  <si>
    <t>luy-luy</t>
  </si>
  <si>
    <t>luy-aŋ #</t>
  </si>
  <si>
    <t>liʰp</t>
  </si>
  <si>
    <t>Roettger 1989: 37.</t>
  </si>
  <si>
    <t>come</t>
  </si>
  <si>
    <t>be-n</t>
  </si>
  <si>
    <t>bɛ-n</t>
  </si>
  <si>
    <t>bɛ-r</t>
  </si>
  <si>
    <t>bɛː--o</t>
  </si>
  <si>
    <t>ʔː-</t>
  </si>
  <si>
    <t>ʔó-</t>
  </si>
  <si>
    <t>ɔd-ir #</t>
  </si>
  <si>
    <t>bi</t>
  </si>
  <si>
    <t>Roettger 1989: 35.</t>
  </si>
  <si>
    <t>Heasty 1937: 14; Gilley 2002: 23; Kohnen 1994: 18.</t>
  </si>
  <si>
    <t>die</t>
  </si>
  <si>
    <t>liu</t>
  </si>
  <si>
    <t>ou</t>
  </si>
  <si>
    <t>uː--o</t>
  </si>
  <si>
    <t>úw-</t>
  </si>
  <si>
    <t>w-</t>
  </si>
  <si>
    <t>ɔb-be #</t>
  </si>
  <si>
    <t>ɔ ~ ɔwo</t>
  </si>
  <si>
    <t>Andersen 2007b: 33.</t>
  </si>
  <si>
    <t>dog</t>
  </si>
  <si>
    <t>ʓiok</t>
  </si>
  <si>
    <t>ʓoŋ</t>
  </si>
  <si>
    <t>ʓok</t>
  </si>
  <si>
    <t>gɔːŋ-o</t>
  </si>
  <si>
    <t>gʋ̂ːŋ</t>
  </si>
  <si>
    <t>gʋːk</t>
  </si>
  <si>
    <t>gwɔʰk</t>
  </si>
  <si>
    <t>Roettger 1989: 31.</t>
  </si>
  <si>
    <t>drink</t>
  </si>
  <si>
    <t>maː</t>
  </si>
  <si>
    <t>deʰk</t>
  </si>
  <si>
    <t>maː--o ~ moː--a</t>
  </si>
  <si>
    <t>màː-</t>
  </si>
  <si>
    <t>máː-</t>
  </si>
  <si>
    <t>maː- / maː-</t>
  </si>
  <si>
    <t>ma</t>
  </si>
  <si>
    <t>Roettger 1989: 34.</t>
  </si>
  <si>
    <t>dry</t>
  </si>
  <si>
    <t>koːt</t>
  </si>
  <si>
    <t>ko</t>
  </si>
  <si>
    <t>ɕi=kot</t>
  </si>
  <si>
    <t>iw-iw</t>
  </si>
  <si>
    <t>ʔa=ʔiw-on #</t>
  </si>
  <si>
    <t>ʔw-</t>
  </si>
  <si>
    <t>a=ʔiw-an #</t>
  </si>
  <si>
    <t>wa</t>
  </si>
  <si>
    <t>ear</t>
  </si>
  <si>
    <t>ʓit</t>
  </si>
  <si>
    <t>yiɕ</t>
  </si>
  <si>
    <t>ʓye-ɲɛ</t>
  </si>
  <si>
    <t>git-kə #</t>
  </si>
  <si>
    <t>ʔiɕ</t>
  </si>
  <si>
    <t>yiʰ</t>
  </si>
  <si>
    <t>Roettger 1989: 33.</t>
  </si>
  <si>
    <t>Bender 1971: 268. Plural form. Not attested in any of T. Andersen's papers.</t>
  </si>
  <si>
    <t>earth</t>
  </si>
  <si>
    <t>muːn</t>
  </si>
  <si>
    <t>piɲ</t>
  </si>
  <si>
    <t>mun</t>
  </si>
  <si>
    <t>ɛːr-o</t>
  </si>
  <si>
    <t>uː #</t>
  </si>
  <si>
    <t>lab-o</t>
  </si>
  <si>
    <t>Andersen 1999d: 3. Meaning glossed as 'soil'.</t>
  </si>
  <si>
    <t>eat</t>
  </si>
  <si>
    <t>ɕam</t>
  </si>
  <si>
    <t>mi #</t>
  </si>
  <si>
    <t>am--o</t>
  </si>
  <si>
    <t>ʔam-</t>
  </si>
  <si>
    <t>ʔám- / ʔm-</t>
  </si>
  <si>
    <t>ʔam- ~ ʔʌm-</t>
  </si>
  <si>
    <t>ɕaʰm</t>
  </si>
  <si>
    <t>Andersen 2007b: 32, 34. The two forms are morphophonological variants.</t>
  </si>
  <si>
    <t>egg</t>
  </si>
  <si>
    <t>tuɔŋ</t>
  </si>
  <si>
    <t>kum-mo</t>
  </si>
  <si>
    <t>kùm-mú</t>
  </si>
  <si>
    <t>km-á</t>
  </si>
  <si>
    <t>kʋm-a</t>
  </si>
  <si>
    <t>tɔŋ-o</t>
  </si>
  <si>
    <t>eye</t>
  </si>
  <si>
    <t>ɲin</t>
  </si>
  <si>
    <t>waŋ-ɛ</t>
  </si>
  <si>
    <t>wáŋ</t>
  </si>
  <si>
    <t>wàŋ-</t>
  </si>
  <si>
    <t>wɔŋ ~ waŋ</t>
  </si>
  <si>
    <t>fat n.</t>
  </si>
  <si>
    <t>iɔl</t>
  </si>
  <si>
    <t>miok</t>
  </si>
  <si>
    <t>kûalg-n #</t>
  </si>
  <si>
    <t>klg-n</t>
  </si>
  <si>
    <t>mɔw</t>
  </si>
  <si>
    <t>Roettger 1989: 33. Meaning glossed as 'grease'.</t>
  </si>
  <si>
    <t>feather</t>
  </si>
  <si>
    <t>ʓuaʈ</t>
  </si>
  <si>
    <t>nɔk</t>
  </si>
  <si>
    <t>wyeŋ-ŋo</t>
  </si>
  <si>
    <t>líyáŋ</t>
  </si>
  <si>
    <t>okwɔʰn</t>
  </si>
  <si>
    <t>fire</t>
  </si>
  <si>
    <t>ma-ɕ</t>
  </si>
  <si>
    <t>maː-ɲo</t>
  </si>
  <si>
    <t>mâː-ɲ</t>
  </si>
  <si>
    <t>máː-š</t>
  </si>
  <si>
    <t>maː-ɕ</t>
  </si>
  <si>
    <t>Andersen 2007b: 40.</t>
  </si>
  <si>
    <t>Heasty 1937: 57; Gilley 1992: 43; Kohnen 1994: 112 ('fire, lamp').</t>
  </si>
  <si>
    <t>fish</t>
  </si>
  <si>
    <t>rei</t>
  </si>
  <si>
    <t>rɛɕ</t>
  </si>
  <si>
    <t>rɛi</t>
  </si>
  <si>
    <t>yeɲ-ɲo</t>
  </si>
  <si>
    <t>yák-ɕàn</t>
  </si>
  <si>
    <t>rɛy-ʌni</t>
  </si>
  <si>
    <t>reʓ-o</t>
  </si>
  <si>
    <t>fly v.</t>
  </si>
  <si>
    <t>paːr</t>
  </si>
  <si>
    <t>par</t>
  </si>
  <si>
    <t>pɛːʰr</t>
  </si>
  <si>
    <t>pey-i</t>
  </si>
  <si>
    <t>paʰr</t>
  </si>
  <si>
    <t>foot</t>
  </si>
  <si>
    <t>ɕoɣ</t>
  </si>
  <si>
    <t>ɕoːk</t>
  </si>
  <si>
    <t>ɕio</t>
  </si>
  <si>
    <t>ɕiu</t>
  </si>
  <si>
    <t>kìy-</t>
  </si>
  <si>
    <t>kːr-</t>
  </si>
  <si>
    <t>kıːr</t>
  </si>
  <si>
    <t>tyɛl-o</t>
  </si>
  <si>
    <t>full</t>
  </si>
  <si>
    <t>iaŋ</t>
  </si>
  <si>
    <t>kuːmm</t>
  </si>
  <si>
    <t>paʰŋ</t>
  </si>
  <si>
    <t>Kiggen 1948: 311. Verbal stem: 'to fill, be full, add'.</t>
  </si>
  <si>
    <t>Miller 2006: 62.</t>
  </si>
  <si>
    <t>give</t>
  </si>
  <si>
    <t>moːɕ</t>
  </si>
  <si>
    <t>yek / yiek</t>
  </si>
  <si>
    <t>kɛn-ɛ</t>
  </si>
  <si>
    <t>ʔwoɲ-ga ~ ʔyiɲ-ga</t>
  </si>
  <si>
    <t>ʔıɲ-</t>
  </si>
  <si>
    <t>ʔíŋ-</t>
  </si>
  <si>
    <t>iŋ-ir #</t>
  </si>
  <si>
    <t>o</t>
  </si>
  <si>
    <t>Andersen 2015: 529.</t>
  </si>
  <si>
    <t>Bender 1971: 272. Probably a verbal noun. Not attested in any of T. Andersen's papers.</t>
  </si>
  <si>
    <t>Heasty 1937: 98; Kohnen 1994: 200.</t>
  </si>
  <si>
    <t>wek</t>
  </si>
  <si>
    <t>good</t>
  </si>
  <si>
    <t>gɔaɣ</t>
  </si>
  <si>
    <t>pa</t>
  </si>
  <si>
    <t>leŋ</t>
  </si>
  <si>
    <t>pwa-o ~ pwan-no</t>
  </si>
  <si>
    <t>ŋɛraŋ #</t>
  </si>
  <si>
    <t>p #</t>
  </si>
  <si>
    <t>pɔ-</t>
  </si>
  <si>
    <t>dɔɕ</t>
  </si>
  <si>
    <t>Andersen 2015: 537. Adverbial form.</t>
  </si>
  <si>
    <t>green</t>
  </si>
  <si>
    <t>tɔɕ</t>
  </si>
  <si>
    <t>toɕ</t>
  </si>
  <si>
    <t>ʈiɲɲa-ʈiɲɲo</t>
  </si>
  <si>
    <t>mar</t>
  </si>
  <si>
    <t>Kiggen 1948: 298.</t>
  </si>
  <si>
    <t>Miller 2006: 102. Polysemy: 'green / wet'.</t>
  </si>
  <si>
    <t>Heasty 1937: 58; Kohnen 1994: 114. According to Kohnen, with polysemy: 'green / blue / yellow / unripe / impure (of women after child-birth)'.</t>
  </si>
  <si>
    <t>hair</t>
  </si>
  <si>
    <t>miem</t>
  </si>
  <si>
    <t>ieːm</t>
  </si>
  <si>
    <t>iɛm</t>
  </si>
  <si>
    <t>ʓie-ɲan</t>
  </si>
  <si>
    <t>ʓː-k</t>
  </si>
  <si>
    <t>rː</t>
  </si>
  <si>
    <t>rıɣ-ʌni</t>
  </si>
  <si>
    <t>yiey</t>
  </si>
  <si>
    <t>hand</t>
  </si>
  <si>
    <t>teʈ</t>
  </si>
  <si>
    <t>ɕiːn</t>
  </si>
  <si>
    <t>tet</t>
  </si>
  <si>
    <t>bieŋ-o ~ byeŋ</t>
  </si>
  <si>
    <t>ʔ-</t>
  </si>
  <si>
    <t>gáːl-á</t>
  </si>
  <si>
    <t>ʔın-a</t>
  </si>
  <si>
    <t>ɕiʰn-o</t>
  </si>
  <si>
    <t>Andersen 2007b: 50. Meaning glossed as 'hand' (not 'arm').</t>
  </si>
  <si>
    <t>head</t>
  </si>
  <si>
    <t>wi-ɕ</t>
  </si>
  <si>
    <t>om</t>
  </si>
  <si>
    <t>yui-ɕ</t>
  </si>
  <si>
    <t>wye-ɲɛ</t>
  </si>
  <si>
    <t>w-ɲ</t>
  </si>
  <si>
    <t>w-</t>
  </si>
  <si>
    <t>we-ɕ #</t>
  </si>
  <si>
    <t>wi-ɕ ~ wi-ʓ</t>
  </si>
  <si>
    <t>hear</t>
  </si>
  <si>
    <t>lieŋ</t>
  </si>
  <si>
    <t>piŋ</t>
  </si>
  <si>
    <t>liŋ</t>
  </si>
  <si>
    <t>yeŋ</t>
  </si>
  <si>
    <t>eŋ-ə #</t>
  </si>
  <si>
    <t>tiŋ</t>
  </si>
  <si>
    <t>Heasty 1937: 53; Kohnen 1994: 103. Polysemy: 'hear / understand'.</t>
  </si>
  <si>
    <t>heart</t>
  </si>
  <si>
    <t>lɔɕ</t>
  </si>
  <si>
    <t>puou</t>
  </si>
  <si>
    <t>kiːm-mo</t>
  </si>
  <si>
    <t>kíːm-</t>
  </si>
  <si>
    <t>min-o</t>
  </si>
  <si>
    <t>horn</t>
  </si>
  <si>
    <t>tuŋ</t>
  </si>
  <si>
    <t>ʈuoŋ-o</t>
  </si>
  <si>
    <t>tʋŋ #</t>
  </si>
  <si>
    <t>túːŋ #</t>
  </si>
  <si>
    <t>tuŋ-o</t>
  </si>
  <si>
    <t>I</t>
  </si>
  <si>
    <t>ɣa-n</t>
  </si>
  <si>
    <t>ʕɛ-n</t>
  </si>
  <si>
    <t>ɣɛ-n</t>
  </si>
  <si>
    <t>ʔya</t>
  </si>
  <si>
    <t>ʔk=à</t>
  </si>
  <si>
    <t>à</t>
  </si>
  <si>
    <t>aː-neɕ</t>
  </si>
  <si>
    <t>ya</t>
  </si>
  <si>
    <t>kill</t>
  </si>
  <si>
    <t>naɣ</t>
  </si>
  <si>
    <t>nak</t>
  </si>
  <si>
    <t>nok-o ~ nog-o</t>
  </si>
  <si>
    <t>nʌk-</t>
  </si>
  <si>
    <t>nk</t>
  </si>
  <si>
    <t>nag-</t>
  </si>
  <si>
    <t>naʰk</t>
  </si>
  <si>
    <t>Andersen 2007b: 45; Andersen 2015: 519. Polysemy: 'to hit / to kill'.</t>
  </si>
  <si>
    <t>knee</t>
  </si>
  <si>
    <t>mɔl</t>
  </si>
  <si>
    <t>ial</t>
  </si>
  <si>
    <t>ʔwoŋ-u</t>
  </si>
  <si>
    <t>ʔùːŋ</t>
  </si>
  <si>
    <t>ʔuŋ</t>
  </si>
  <si>
    <t>ɕuŋ</t>
  </si>
  <si>
    <t>Andersen 2007b: 50.</t>
  </si>
  <si>
    <t>Andersen 1999c: 10.</t>
  </si>
  <si>
    <t>know</t>
  </si>
  <si>
    <t>ŋaɕ</t>
  </si>
  <si>
    <t>ŋiɕ ~ ɲiɕ</t>
  </si>
  <si>
    <t>ŋeːʓ</t>
  </si>
  <si>
    <t>ŋʓ-</t>
  </si>
  <si>
    <t>ŋéː- / ŋː-</t>
  </si>
  <si>
    <t>ŋɛ-ar #</t>
  </si>
  <si>
    <t>ŋaʓ</t>
  </si>
  <si>
    <t>Andersen 2007b: 38; Andersen 2015: 546. The two forms represent different morphophonological variants.</t>
  </si>
  <si>
    <t>leaf</t>
  </si>
  <si>
    <t>yar</t>
  </si>
  <si>
    <t>ʓye-ɲɛ #</t>
  </si>
  <si>
    <t>g-ɕán</t>
  </si>
  <si>
    <t>kz-k</t>
  </si>
  <si>
    <t>kɔa-k #</t>
  </si>
  <si>
    <t>Andersen 2007b: 62. Plural form.</t>
  </si>
  <si>
    <t>Heasty 1937: 108; Kohnen 1994: 222. Same word as 'ear' q.v.</t>
  </si>
  <si>
    <t>lie</t>
  </si>
  <si>
    <t>tɔi</t>
  </si>
  <si>
    <t>nin-o</t>
  </si>
  <si>
    <t>níːn-</t>
  </si>
  <si>
    <t>nːn-</t>
  </si>
  <si>
    <t>nıːn-</t>
  </si>
  <si>
    <t>Nebel 1979: 83. Meaning glossed as 'lie down, go to sleep'.</t>
  </si>
  <si>
    <t>Miller 2006: 79. Meaning glossed as 'lie down, sleep, stay (e.g. overnight)'.</t>
  </si>
  <si>
    <t>Andersen 2004: 137. Meaning glossed as 'to lie down'.</t>
  </si>
  <si>
    <t>Andersen 2015: 516. Polysemy: 'to lie / to sleep'. Attested, among other things, in the phrase "The dik-dik is lying near the stone".</t>
  </si>
  <si>
    <t>Andersen 2000: 31. Polysemy: 'to lie / to sleep'.</t>
  </si>
  <si>
    <t>liver</t>
  </si>
  <si>
    <t>ɕoeɲ</t>
  </si>
  <si>
    <t>ɕuaːɲ</t>
  </si>
  <si>
    <t>ɕuɛɲ</t>
  </si>
  <si>
    <t>ɕyɛn-no</t>
  </si>
  <si>
    <t>kɛ-ə #</t>
  </si>
  <si>
    <t>kın-a</t>
  </si>
  <si>
    <t>o=ɕwiɲ ~ o=ɕuɲ</t>
  </si>
  <si>
    <t>long</t>
  </si>
  <si>
    <t>bar</t>
  </si>
  <si>
    <t>baːr</t>
  </si>
  <si>
    <t>bey-bey</t>
  </si>
  <si>
    <t>bːy-</t>
  </si>
  <si>
    <t>bːr</t>
  </si>
  <si>
    <t>bʌːr-</t>
  </si>
  <si>
    <t xml:space="preserve">baːr </t>
  </si>
  <si>
    <t>Andersen 2007b: 76.</t>
  </si>
  <si>
    <t>louse</t>
  </si>
  <si>
    <t>ɲoaːɣ</t>
  </si>
  <si>
    <t>ɲiɔk</t>
  </si>
  <si>
    <t>a=ɲɔk</t>
  </si>
  <si>
    <t>ɲːk-ɕán #</t>
  </si>
  <si>
    <t>ɲːk-ɕàn</t>
  </si>
  <si>
    <t>yʌːk-ʌn-i</t>
  </si>
  <si>
    <t>ɲwɔʰk</t>
  </si>
  <si>
    <t>man</t>
  </si>
  <si>
    <t>wuː-t</t>
  </si>
  <si>
    <t>moɕ</t>
  </si>
  <si>
    <t>ɕou</t>
  </si>
  <si>
    <t>ʔua-no</t>
  </si>
  <si>
    <t>ʔː-n</t>
  </si>
  <si>
    <t>ʔɔː-k #</t>
  </si>
  <si>
    <t>ʓal</t>
  </si>
  <si>
    <t>Andersen 2004: 137. Meaning glossed as 'man'.</t>
  </si>
  <si>
    <t>Andersen 1999c: 3. Dubious; meaning glossed as 'male' rather than 'man'. However, the root is the same as in the default equivalent for 'man' in other Mabaan-Burun dialects.</t>
  </si>
  <si>
    <t>many</t>
  </si>
  <si>
    <t>ŋuan</t>
  </si>
  <si>
    <t>ʓueɕ</t>
  </si>
  <si>
    <t>dual</t>
  </si>
  <si>
    <t>ɕoŋɔ</t>
  </si>
  <si>
    <t>dirək #</t>
  </si>
  <si>
    <t>aː=kɔdɔŋ #</t>
  </si>
  <si>
    <t>ŋɛʰɲo</t>
  </si>
  <si>
    <t>meat</t>
  </si>
  <si>
    <t>riːŋ</t>
  </si>
  <si>
    <t>riŋ</t>
  </si>
  <si>
    <t>yoŋ-o</t>
  </si>
  <si>
    <t>yŋ-ŋ</t>
  </si>
  <si>
    <t>kːkːk</t>
  </si>
  <si>
    <t>riŋ-o ~ yiŋ-o</t>
  </si>
  <si>
    <t>moon</t>
  </si>
  <si>
    <t xml:space="preserve">pai </t>
  </si>
  <si>
    <t>pɛːi</t>
  </si>
  <si>
    <t>pai</t>
  </si>
  <si>
    <t>paː-n-o</t>
  </si>
  <si>
    <t>pâː-n</t>
  </si>
  <si>
    <t>paːɕ</t>
  </si>
  <si>
    <t>dwaʰy</t>
  </si>
  <si>
    <t>mountain</t>
  </si>
  <si>
    <t>pam</t>
  </si>
  <si>
    <t>gɔt</t>
  </si>
  <si>
    <t>poːm-o</t>
  </si>
  <si>
    <t>pːm</t>
  </si>
  <si>
    <t>pːm</t>
  </si>
  <si>
    <t>pʌːm</t>
  </si>
  <si>
    <t>kiʰt</t>
  </si>
  <si>
    <t>mouth</t>
  </si>
  <si>
    <t xml:space="preserve">ok </t>
  </si>
  <si>
    <t>ok</t>
  </si>
  <si>
    <t>uk-u ~ uk-ɛ</t>
  </si>
  <si>
    <t xml:space="preserve">pɔŋe # </t>
  </si>
  <si>
    <t>k</t>
  </si>
  <si>
    <t>ʋk</t>
  </si>
  <si>
    <t>ɔk</t>
  </si>
  <si>
    <t>name</t>
  </si>
  <si>
    <t>ɕoːʈ</t>
  </si>
  <si>
    <t>rin</t>
  </si>
  <si>
    <t>rın</t>
  </si>
  <si>
    <t>yen--o</t>
  </si>
  <si>
    <t>y-ŋ</t>
  </si>
  <si>
    <t>mŋ-gn</t>
  </si>
  <si>
    <t>mʋŋ-ɔn</t>
  </si>
  <si>
    <t>ɲiʰŋ</t>
  </si>
  <si>
    <t>Roettger 1989: 38.</t>
  </si>
  <si>
    <t>Andersen 2007b: 63.</t>
  </si>
  <si>
    <t>neck</t>
  </si>
  <si>
    <t>ŋuak</t>
  </si>
  <si>
    <t>ye</t>
  </si>
  <si>
    <t>ŋuɛk</t>
  </si>
  <si>
    <t>ɖwaŋ-u</t>
  </si>
  <si>
    <t>dŋ</t>
  </si>
  <si>
    <t>ɗk</t>
  </si>
  <si>
    <t>ɗɔk</t>
  </si>
  <si>
    <t>mut-o ~ mun-o</t>
  </si>
  <si>
    <t>Andersen 2015: 537.</t>
  </si>
  <si>
    <t>new</t>
  </si>
  <si>
    <t>ɲal</t>
  </si>
  <si>
    <t>woːn-ɛ</t>
  </si>
  <si>
    <t>a=kik-ɕan-de #</t>
  </si>
  <si>
    <t>a=keɕ</t>
  </si>
  <si>
    <t>ɲaʰn</t>
  </si>
  <si>
    <t>Heasty 1937: 65.</t>
  </si>
  <si>
    <t>night</t>
  </si>
  <si>
    <t>waːr</t>
  </si>
  <si>
    <t>wɛr</t>
  </si>
  <si>
    <t>nin</t>
  </si>
  <si>
    <t>wir-in #</t>
  </si>
  <si>
    <t>wʌːr-in</t>
  </si>
  <si>
    <t>waʰr ~ waːʰ</t>
  </si>
  <si>
    <t>nose</t>
  </si>
  <si>
    <t>wum</t>
  </si>
  <si>
    <t>ʔwum-gu</t>
  </si>
  <si>
    <t>om-don-de #</t>
  </si>
  <si>
    <t>ʔm-bn</t>
  </si>
  <si>
    <t>ʔum-ʌn</t>
  </si>
  <si>
    <t>rum</t>
  </si>
  <si>
    <t>Andersen 2007b: 59.</t>
  </si>
  <si>
    <t>not</t>
  </si>
  <si>
    <t>ɕi ~ a=ɕi</t>
  </si>
  <si>
    <t>iɛl</t>
  </si>
  <si>
    <t>bɛː</t>
  </si>
  <si>
    <t>áná</t>
  </si>
  <si>
    <t>pa ~ ba</t>
  </si>
  <si>
    <t>Andersen 2015: 514.</t>
  </si>
  <si>
    <t>ke</t>
  </si>
  <si>
    <t>keɕ</t>
  </si>
  <si>
    <t>one</t>
  </si>
  <si>
    <t>kɛl</t>
  </si>
  <si>
    <t>tok</t>
  </si>
  <si>
    <t>ɕyɛːlɔ</t>
  </si>
  <si>
    <t>kːlk</t>
  </si>
  <si>
    <t>kːl</t>
  </si>
  <si>
    <t>a=kɛl #</t>
  </si>
  <si>
    <t>a=kyɛl ~ a=ɕyɛl</t>
  </si>
  <si>
    <t>Andersen 2015: 541.</t>
  </si>
  <si>
    <t>person</t>
  </si>
  <si>
    <t>raːn</t>
  </si>
  <si>
    <t>nwɛːr #</t>
  </si>
  <si>
    <t>me-ni ~ me-na</t>
  </si>
  <si>
    <t>mn</t>
  </si>
  <si>
    <t>áːrák</t>
  </si>
  <si>
    <t>aːrɔk</t>
  </si>
  <si>
    <t>a-o</t>
  </si>
  <si>
    <t>rain</t>
  </si>
  <si>
    <t>deʰŋ</t>
  </si>
  <si>
    <t>ɲaːl-o</t>
  </si>
  <si>
    <t>ɲál-</t>
  </si>
  <si>
    <t>k</t>
  </si>
  <si>
    <t>kɔt #</t>
  </si>
  <si>
    <t>kɔ</t>
  </si>
  <si>
    <t>Andersen 2007b: 41; Andersen 2015: 518.</t>
  </si>
  <si>
    <t>Heasty 1937: 46; Kohnen 1994: 88 ('rain, thunderstorm, lightning').</t>
  </si>
  <si>
    <t>red</t>
  </si>
  <si>
    <t>loal</t>
  </si>
  <si>
    <t>lual</t>
  </si>
  <si>
    <t>i-i</t>
  </si>
  <si>
    <t>i-aŋ #</t>
  </si>
  <si>
    <t>mɲ-</t>
  </si>
  <si>
    <t>mɛɲ-mɛɲ #</t>
  </si>
  <si>
    <t>kwar</t>
  </si>
  <si>
    <t>Andersen 2007b: 73.</t>
  </si>
  <si>
    <t>Heasty 1937: 48; Kohnen 1994: 90.</t>
  </si>
  <si>
    <t>road</t>
  </si>
  <si>
    <t>duɔb</t>
  </si>
  <si>
    <t>ɵl</t>
  </si>
  <si>
    <t>kuɛr</t>
  </si>
  <si>
    <t>pɔy</t>
  </si>
  <si>
    <t>py</t>
  </si>
  <si>
    <t>pʋr</t>
  </si>
  <si>
    <t>yo</t>
  </si>
  <si>
    <t>root</t>
  </si>
  <si>
    <t>mie-</t>
  </si>
  <si>
    <t>mei</t>
  </si>
  <si>
    <t>miɛ-</t>
  </si>
  <si>
    <t>bɛːŋ-ɲan ~ bɛːŋ-nɛ</t>
  </si>
  <si>
    <t>bìːɕ-ɕàn</t>
  </si>
  <si>
    <t>biːr-i</t>
  </si>
  <si>
    <t>byɛr-o</t>
  </si>
  <si>
    <t>round</t>
  </si>
  <si>
    <t>roŋ-roŋ</t>
  </si>
  <si>
    <t>kuor-kwor #</t>
  </si>
  <si>
    <t>a=duːlo</t>
  </si>
  <si>
    <t>Miller 2006: 62. Reduplicated adjectival stem. Meaning glossed as "rounded" (as in "the back of the kola shell is rounded"), so the inclusion is somewhat dubious.</t>
  </si>
  <si>
    <t>sand</t>
  </si>
  <si>
    <t>lied</t>
  </si>
  <si>
    <t>liɛt</t>
  </si>
  <si>
    <t>ŋɔm-mɛ</t>
  </si>
  <si>
    <t>tŋ-àl</t>
  </si>
  <si>
    <t>teŋ-ɔl</t>
  </si>
  <si>
    <t>kwɔʰʓ-o</t>
  </si>
  <si>
    <t>say</t>
  </si>
  <si>
    <t>weːɣ</t>
  </si>
  <si>
    <t>luel</t>
  </si>
  <si>
    <t>lad-ɛ</t>
  </si>
  <si>
    <t>gɔk-</t>
  </si>
  <si>
    <t>ʓaʓ-ə #</t>
  </si>
  <si>
    <t>ʓay-ar #</t>
  </si>
  <si>
    <t>kop ~ ko</t>
  </si>
  <si>
    <t>Bender 1971: 272. Probably a nominalized form. Not attested in any of T. Andersen's papers.</t>
  </si>
  <si>
    <t>see</t>
  </si>
  <si>
    <t>nen</t>
  </si>
  <si>
    <t>ʓuiɕ</t>
  </si>
  <si>
    <t>yuar-</t>
  </si>
  <si>
    <t>yːr-r</t>
  </si>
  <si>
    <t>áːm-</t>
  </si>
  <si>
    <t>nen ~ nɛn</t>
  </si>
  <si>
    <t>seed</t>
  </si>
  <si>
    <t>kuai</t>
  </si>
  <si>
    <t>kɛːy #</t>
  </si>
  <si>
    <t>kw-ɕán</t>
  </si>
  <si>
    <t>kʌw-i</t>
  </si>
  <si>
    <t>kɔʰ-</t>
  </si>
  <si>
    <t>sit</t>
  </si>
  <si>
    <t>ɲuːr</t>
  </si>
  <si>
    <t>ɲuɕ</t>
  </si>
  <si>
    <t>ɲuɲi</t>
  </si>
  <si>
    <t>ɕi-</t>
  </si>
  <si>
    <t>ɕːy-</t>
  </si>
  <si>
    <t>kː #</t>
  </si>
  <si>
    <t>ke-kɛr #</t>
  </si>
  <si>
    <t>pek</t>
  </si>
  <si>
    <t>skin</t>
  </si>
  <si>
    <t xml:space="preserve">guɔb </t>
  </si>
  <si>
    <t>dɛl</t>
  </si>
  <si>
    <t>guop</t>
  </si>
  <si>
    <t>bɛː-nan</t>
  </si>
  <si>
    <t>b-àn</t>
  </si>
  <si>
    <t>rɔdɛ #</t>
  </si>
  <si>
    <t>del</t>
  </si>
  <si>
    <t>Heasty 1937: 24; Kohnen 1994: 42. Polysemy: 'skin / hide / body / whip made of hippo hide'.</t>
  </si>
  <si>
    <t>sleep</t>
  </si>
  <si>
    <t>nien</t>
  </si>
  <si>
    <t>niːn</t>
  </si>
  <si>
    <t>niɛn</t>
  </si>
  <si>
    <t>ʔː- #</t>
  </si>
  <si>
    <t>nɛn</t>
  </si>
  <si>
    <t>Andersen 2007b: 37; Andersen 2015: 543. Polysemy: 'to lie / to sleep'.</t>
  </si>
  <si>
    <t>small</t>
  </si>
  <si>
    <t>tɔ-t</t>
  </si>
  <si>
    <t>i</t>
  </si>
  <si>
    <t>i=ɕiut</t>
  </si>
  <si>
    <t>ɖier-ɖier</t>
  </si>
  <si>
    <t>dːd-</t>
  </si>
  <si>
    <t xml:space="preserve"> lɛke #</t>
  </si>
  <si>
    <t>i</t>
  </si>
  <si>
    <t>smoke</t>
  </si>
  <si>
    <t>toːl</t>
  </si>
  <si>
    <t>tol</t>
  </si>
  <si>
    <t>ʓie-n</t>
  </si>
  <si>
    <t>ʓe-ŋə #</t>
  </si>
  <si>
    <t>riː-t</t>
  </si>
  <si>
    <t>yiʰr-o</t>
  </si>
  <si>
    <t>stand</t>
  </si>
  <si>
    <t>ɕuɛŋ</t>
  </si>
  <si>
    <t>ʓero</t>
  </si>
  <si>
    <t>yɔː</t>
  </si>
  <si>
    <t>y-</t>
  </si>
  <si>
    <t>yɔd-ɛ #</t>
  </si>
  <si>
    <t>star</t>
  </si>
  <si>
    <t>ɕier</t>
  </si>
  <si>
    <t>kuɘl</t>
  </si>
  <si>
    <t>kwɛl</t>
  </si>
  <si>
    <t>kɛːl-o</t>
  </si>
  <si>
    <t>kt-t</t>
  </si>
  <si>
    <t>kɛt-ın-ɛ</t>
  </si>
  <si>
    <t>kyɛl-o</t>
  </si>
  <si>
    <t>stone</t>
  </si>
  <si>
    <t>kur</t>
  </si>
  <si>
    <t>a=ŋual</t>
  </si>
  <si>
    <t>guo-nan</t>
  </si>
  <si>
    <t>gu-aŋ #</t>
  </si>
  <si>
    <t>gúr-í</t>
  </si>
  <si>
    <t>gur-it #</t>
  </si>
  <si>
    <t>sun</t>
  </si>
  <si>
    <t>ɕaŋ</t>
  </si>
  <si>
    <t>a=kɔl</t>
  </si>
  <si>
    <t>ɕiaŋ</t>
  </si>
  <si>
    <t>oŋ</t>
  </si>
  <si>
    <t>ʔŋ-</t>
  </si>
  <si>
    <t>əŋ #</t>
  </si>
  <si>
    <t>ɕaʰŋ</t>
  </si>
  <si>
    <t>swim</t>
  </si>
  <si>
    <t>keːd</t>
  </si>
  <si>
    <t>kuaŋ</t>
  </si>
  <si>
    <t>kɛt</t>
  </si>
  <si>
    <t>kaŋ- #</t>
  </si>
  <si>
    <t>ɲəi-pek #</t>
  </si>
  <si>
    <t>kaŋ #</t>
  </si>
  <si>
    <t>kwaŋ</t>
  </si>
  <si>
    <t>Heasty 1937: 48; Kohnen 1994: 90. Noun ('swimming') and verb ('swim').</t>
  </si>
  <si>
    <t>tail</t>
  </si>
  <si>
    <t>ʓuaːl</t>
  </si>
  <si>
    <t>yɔl</t>
  </si>
  <si>
    <t>ʓuɛl</t>
  </si>
  <si>
    <t>wiːl-ɛ</t>
  </si>
  <si>
    <t>wìːl</t>
  </si>
  <si>
    <t>wːl</t>
  </si>
  <si>
    <t>wıːl</t>
  </si>
  <si>
    <t>yiʰp</t>
  </si>
  <si>
    <t>mi</t>
  </si>
  <si>
    <t>wa=n</t>
  </si>
  <si>
    <t>yâː=nnà</t>
  </si>
  <si>
    <t>this</t>
  </si>
  <si>
    <t>ɛ ~ ɛmɛ</t>
  </si>
  <si>
    <t>yɛ-nɛ</t>
  </si>
  <si>
    <t>neː=n=i</t>
  </si>
  <si>
    <t>yâː=nn=</t>
  </si>
  <si>
    <t>ʔ=n=</t>
  </si>
  <si>
    <t>ɛn #</t>
  </si>
  <si>
    <t>See notes on 'that'.</t>
  </si>
  <si>
    <t>thou</t>
  </si>
  <si>
    <t xml:space="preserve">ʓi-n </t>
  </si>
  <si>
    <t>yi-n</t>
  </si>
  <si>
    <t>i</t>
  </si>
  <si>
    <t>ík=í #</t>
  </si>
  <si>
    <t xml:space="preserve"> </t>
  </si>
  <si>
    <t>e-neɕ #</t>
  </si>
  <si>
    <t>yi</t>
  </si>
  <si>
    <t>Bender 1971: 272. Full stem.</t>
  </si>
  <si>
    <t>tongue</t>
  </si>
  <si>
    <t>lep</t>
  </si>
  <si>
    <t>liep</t>
  </si>
  <si>
    <t>liɛp</t>
  </si>
  <si>
    <t>lɛm-mu</t>
  </si>
  <si>
    <t>lm-m</t>
  </si>
  <si>
    <t>lɛp</t>
  </si>
  <si>
    <t>lɛʰp</t>
  </si>
  <si>
    <t>tooth</t>
  </si>
  <si>
    <t>lei</t>
  </si>
  <si>
    <t>leːɕ</t>
  </si>
  <si>
    <t>lɛŋ-ɲo</t>
  </si>
  <si>
    <t>lŋ-ŋ</t>
  </si>
  <si>
    <t>lèg-ì</t>
  </si>
  <si>
    <t>leɣ-i</t>
  </si>
  <si>
    <t>lɛːʓ-o</t>
  </si>
  <si>
    <t>Andersen 2007b: 43.</t>
  </si>
  <si>
    <t>tree</t>
  </si>
  <si>
    <t>ʓia-t</t>
  </si>
  <si>
    <t>tim</t>
  </si>
  <si>
    <t>ʓa-</t>
  </si>
  <si>
    <t>ʓaː-n-o</t>
  </si>
  <si>
    <t>ʓâː-n</t>
  </si>
  <si>
    <t>yáː-</t>
  </si>
  <si>
    <t>yaː-</t>
  </si>
  <si>
    <t>ya-</t>
  </si>
  <si>
    <t>two</t>
  </si>
  <si>
    <t>rɛu</t>
  </si>
  <si>
    <t>rou ~ reu</t>
  </si>
  <si>
    <t>rou</t>
  </si>
  <si>
    <t>yyɛːwɔ</t>
  </si>
  <si>
    <t>yww</t>
  </si>
  <si>
    <t>rː</t>
  </si>
  <si>
    <t>rɛː</t>
  </si>
  <si>
    <t>a=ryo</t>
  </si>
  <si>
    <t>Andersen 2007b: 83.</t>
  </si>
  <si>
    <t>walk (go)</t>
  </si>
  <si>
    <t>w-a</t>
  </si>
  <si>
    <t>lɔ</t>
  </si>
  <si>
    <t>wɛ-r</t>
  </si>
  <si>
    <t>a</t>
  </si>
  <si>
    <t>ə-ə #</t>
  </si>
  <si>
    <t>ʔa-</t>
  </si>
  <si>
    <t>ad-ɛr #</t>
  </si>
  <si>
    <t>kɛ</t>
  </si>
  <si>
    <t>Bender 1971: 268. Probably a verbal noun. Not attested in any of T. Andersen's papers, but external data confirms that this is the likeliest neutral candidate for the meaning 'go' in the language.</t>
  </si>
  <si>
    <t>Bender 1971: 272. Probably a verbal noun. Not attested in any of T. Andersen's papers, but external data confirms that this is the likeliest neutral candidate for the meaning 'go' in the language.</t>
  </si>
  <si>
    <t>warm</t>
  </si>
  <si>
    <t>ɔːl-ɛ</t>
  </si>
  <si>
    <t>tuɕ</t>
  </si>
  <si>
    <t>lɛ</t>
  </si>
  <si>
    <t>ɕar-ɕin</t>
  </si>
  <si>
    <t>miʓ-aŋ #</t>
  </si>
  <si>
    <t>miʓ-miʓ #</t>
  </si>
  <si>
    <t>Roettger 1989: 37. Meaning glossed as 'hot'.</t>
  </si>
  <si>
    <t>water</t>
  </si>
  <si>
    <t>pi</t>
  </si>
  <si>
    <t>piu</t>
  </si>
  <si>
    <t>pie-go</t>
  </si>
  <si>
    <t>pı̂ː-k</t>
  </si>
  <si>
    <t>píː</t>
  </si>
  <si>
    <t>piː</t>
  </si>
  <si>
    <t>Andersen 2015: 516. Plurale tantum.</t>
  </si>
  <si>
    <t xml:space="preserve">kɔ-n </t>
  </si>
  <si>
    <t>o-k ~ o-g</t>
  </si>
  <si>
    <t>kɔ</t>
  </si>
  <si>
    <t>ɔː-n</t>
  </si>
  <si>
    <t>ʔk=ː-n</t>
  </si>
  <si>
    <t></t>
  </si>
  <si>
    <t>ɔ-nɔk #</t>
  </si>
  <si>
    <t>wɔ</t>
  </si>
  <si>
    <t>Andersen 2004: 156. Exclusive form.</t>
  </si>
  <si>
    <t>kɔː-n</t>
  </si>
  <si>
    <t>ik=i-n</t>
  </si>
  <si>
    <t>ʔìk=îː-n</t>
  </si>
  <si>
    <t>wa</t>
  </si>
  <si>
    <t>Heasty 1937: 99; Kohnen 1994: 204. Inclusive form.</t>
  </si>
  <si>
    <t>what</t>
  </si>
  <si>
    <t>ŋu</t>
  </si>
  <si>
    <t>ŋo</t>
  </si>
  <si>
    <t>adia=ŋu</t>
  </si>
  <si>
    <t>a=ŋaː-ka #</t>
  </si>
  <si>
    <t>ŋòː</t>
  </si>
  <si>
    <t>ŋə #</t>
  </si>
  <si>
    <t>a=ŋo</t>
  </si>
  <si>
    <t>Roettger 1989: 30. The first component is probably a copula, cf. the external parallels in Nuer and Dinka.</t>
  </si>
  <si>
    <t>Andersen 2007b: 41.</t>
  </si>
  <si>
    <t>white</t>
  </si>
  <si>
    <t>boːr</t>
  </si>
  <si>
    <t>ma=bior</t>
  </si>
  <si>
    <t>bor</t>
  </si>
  <si>
    <t>bɔw-an</t>
  </si>
  <si>
    <t>bɔw-aŋ #</t>
  </si>
  <si>
    <t>b</t>
  </si>
  <si>
    <t>bɔ-</t>
  </si>
  <si>
    <t>tar</t>
  </si>
  <si>
    <t>who</t>
  </si>
  <si>
    <t>ŋa</t>
  </si>
  <si>
    <t>a=menɛ</t>
  </si>
  <si>
    <t>a=ŋa:-ni #</t>
  </si>
  <si>
    <t>ŋáː</t>
  </si>
  <si>
    <t>ŋa #</t>
  </si>
  <si>
    <t>a=mɛn</t>
  </si>
  <si>
    <t>woman</t>
  </si>
  <si>
    <t>ɕiek</t>
  </si>
  <si>
    <t>tik</t>
  </si>
  <si>
    <t xml:space="preserve">ɕiek </t>
  </si>
  <si>
    <t>ɛːŋo</t>
  </si>
  <si>
    <t>ʔːŋ</t>
  </si>
  <si>
    <t>m-n</t>
  </si>
  <si>
    <t>aɕ-o</t>
  </si>
  <si>
    <t>yellow</t>
  </si>
  <si>
    <t>yan</t>
  </si>
  <si>
    <t>ma=yɛn</t>
  </si>
  <si>
    <t>a=yan</t>
  </si>
  <si>
    <t>ɕway-ɕwayo #</t>
  </si>
  <si>
    <t>tibwɔʰr #</t>
  </si>
  <si>
    <t>far</t>
  </si>
  <si>
    <t>nɔan ~ nan</t>
  </si>
  <si>
    <t>meɕ</t>
  </si>
  <si>
    <t>nan</t>
  </si>
  <si>
    <t>loːn-ɔ</t>
  </si>
  <si>
    <t>lw-ɲ</t>
  </si>
  <si>
    <t>laʰːw-i</t>
  </si>
  <si>
    <t>Roettger 1989: 43.</t>
  </si>
  <si>
    <t>Andersen 2015: 550. Adverbial form.</t>
  </si>
  <si>
    <t>heavy</t>
  </si>
  <si>
    <t>ieɣ</t>
  </si>
  <si>
    <t xml:space="preserve">iek </t>
  </si>
  <si>
    <t>ɕyɛg-ɕyɛg-o</t>
  </si>
  <si>
    <t>pɛk</t>
  </si>
  <si>
    <t>Heasty 1937: 82; Kohnen 1994: 158. In Kohnen's dictionary, with polysemy: 'heavy / difficult / important'.</t>
  </si>
  <si>
    <t>near</t>
  </si>
  <si>
    <t>iaɣ-ɛ ~ ieɣ-ɛ</t>
  </si>
  <si>
    <t>iok</t>
  </si>
  <si>
    <t>ɕwal-o</t>
  </si>
  <si>
    <t>ɕaʰk-i</t>
  </si>
  <si>
    <t>salt</t>
  </si>
  <si>
    <t>milɛ</t>
  </si>
  <si>
    <t>awai</t>
  </si>
  <si>
    <t>mɛlɛ</t>
  </si>
  <si>
    <t>eː-ɲan</t>
  </si>
  <si>
    <t>ʔy-y</t>
  </si>
  <si>
    <t>kaːd-o</t>
  </si>
  <si>
    <t>Roettger 1989: 42. Borrowed from Arabic.</t>
  </si>
  <si>
    <t>Andersen 2004: 146.</t>
  </si>
  <si>
    <t>short</t>
  </si>
  <si>
    <t>ɕieɣ</t>
  </si>
  <si>
    <t>ɖuːl-ɖul-o</t>
  </si>
  <si>
    <t>ɕɛk</t>
  </si>
  <si>
    <t>Kiggen 1948: 56. Meaning glossed as 'small, short'.</t>
  </si>
  <si>
    <t>Nebel 1979: 19. Polysemy: 'short / low'.</t>
  </si>
  <si>
    <t>snake</t>
  </si>
  <si>
    <t>ɔl</t>
  </si>
  <si>
    <t>ke=raɕ</t>
  </si>
  <si>
    <t>kaːŋ</t>
  </si>
  <si>
    <t>kàːŋ</t>
  </si>
  <si>
    <t>káːk</t>
  </si>
  <si>
    <t>kaːk #</t>
  </si>
  <si>
    <t>wɔʰl</t>
  </si>
  <si>
    <t>Andersen 2004: 141.</t>
  </si>
  <si>
    <t>thin</t>
  </si>
  <si>
    <t>bieo</t>
  </si>
  <si>
    <t xml:space="preserve">oi </t>
  </si>
  <si>
    <t>guak</t>
  </si>
  <si>
    <t>bom-bom-o</t>
  </si>
  <si>
    <t>rɛp</t>
  </si>
  <si>
    <t>wind</t>
  </si>
  <si>
    <t>ʓiɔm</t>
  </si>
  <si>
    <t xml:space="preserve">yoːm </t>
  </si>
  <si>
    <t>ʓwam-mo</t>
  </si>
  <si>
    <t>ym-</t>
  </si>
  <si>
    <t>yàm-ít #</t>
  </si>
  <si>
    <t>yɔm-o</t>
  </si>
  <si>
    <t>Heasty 1937: 108; Kohnen 1994: 223. Polysemy: 'wind / fragrance / smell / odor'.</t>
  </si>
  <si>
    <t>worm</t>
  </si>
  <si>
    <t>koːm</t>
  </si>
  <si>
    <t>miɛlla #</t>
  </si>
  <si>
    <t>zàːgúl</t>
  </si>
  <si>
    <t>ruːy-ʌ</t>
  </si>
  <si>
    <t>ɲwɛl-o</t>
  </si>
  <si>
    <t>Andersen 2007b: 47.</t>
  </si>
  <si>
    <t>year</t>
  </si>
  <si>
    <t>ruɔn</t>
  </si>
  <si>
    <t>ruon</t>
  </si>
  <si>
    <t>yuon-no</t>
  </si>
  <si>
    <t>yn</t>
  </si>
  <si>
    <t>rún-</t>
  </si>
  <si>
    <t>run</t>
  </si>
  <si>
    <t>Andersen 2006b: 15.</t>
  </si>
  <si>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Kiggen 1948</t>
    </r>
    <r>
      <rPr>
        <sz val="11"/>
        <color indexed="8"/>
        <rFont val="Starling Serif"/>
        <family val="1"/>
      </rPr>
      <t>; Frank 1999.} {Ethnologue: nus.} {Glottolog: nuer1246.}</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</si>
  <si>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Nebel 1979</t>
    </r>
    <r>
      <rPr>
        <sz val="11"/>
        <color indexed="8"/>
        <rFont val="Starling Serif"/>
        <family val="1"/>
      </rPr>
      <t>; Andersen 1987; Roettger 1989.} {Ethnologue: din.} {Glottolog: dink1262.}</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</si>
  <si>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Roettger 1989</t>
    </r>
    <r>
      <rPr>
        <sz val="11"/>
        <color indexed="8"/>
        <rFont val="Starling Serif"/>
        <family val="1"/>
      </rPr>
      <t>; Reid 2010.} {Ethnologue: atu.} {Glottolog: reel1238.}</t>
    </r>
  </si>
  <si>
    <r>
      <t>Compiled and annotated by G. Starostin. {</t>
    </r>
    <r>
      <rPr>
        <b/>
        <sz val="11"/>
        <color indexed="8"/>
        <rFont val="Starling Serif"/>
        <family val="1"/>
      </rPr>
      <t>Sources</t>
    </r>
    <r>
      <rPr>
        <sz val="11"/>
        <color indexed="8"/>
        <rFont val="Starling Serif"/>
        <family val="1"/>
      </rPr>
      <t>: Miller 2006.} {Ethnologue: mfz.} {Glottolog: maba1273.}</t>
    </r>
  </si>
  <si>
    <r>
      <t>Compiled and annotated by G. Starostin. {</t>
    </r>
    <r>
      <rPr>
        <b/>
        <sz val="11"/>
        <color indexed="8"/>
        <rFont val="Starling Serif"/>
        <family val="1"/>
      </rPr>
      <t>Sources</t>
    </r>
    <r>
      <rPr>
        <sz val="11"/>
        <color indexed="8"/>
        <rFont val="Starling Serif"/>
        <family val="1"/>
      </rPr>
      <t>: Andersen 2004; Andersen 2006b.} {Ethnologue: jum.} {Glottolog: jumj1238.}</t>
    </r>
  </si>
  <si>
    <r>
      <t>Compiled and annotated by G. Starostin. {</t>
    </r>
    <r>
      <rPr>
        <b/>
        <sz val="11"/>
        <color indexed="8"/>
        <rFont val="Starling Serif"/>
        <family val="1"/>
      </rPr>
      <t>Sources</t>
    </r>
    <r>
      <rPr>
        <sz val="11"/>
        <color indexed="8"/>
        <rFont val="Starling Serif"/>
        <family val="1"/>
      </rPr>
      <t>: Andersen 2007b; Andersen 2015.} {Ethnologue: bdi.} {Glottolog: buru1301.}</t>
    </r>
  </si>
  <si>
    <r>
      <t>Compiled and annotated by G. Starostin. {</t>
    </r>
    <r>
      <rPr>
        <b/>
        <sz val="11"/>
        <color indexed="8"/>
        <rFont val="Starling Serif"/>
        <family val="1"/>
      </rPr>
      <t>Sources</t>
    </r>
    <r>
      <rPr>
        <sz val="11"/>
        <color indexed="8"/>
        <rFont val="Starling Serif"/>
        <family val="1"/>
      </rPr>
      <t>: Andersen 1999c; Andersen 1999d; Andersen 2000.} {Ethnologue: bdi.} {Glottolog: buru1301.}</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</si>
  <si>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Heasty 1937</t>
    </r>
    <r>
      <rPr>
        <sz val="11"/>
        <color indexed="8"/>
        <rFont val="Starling Serif"/>
        <family val="1"/>
      </rPr>
      <t>; Kohnen 1994; Gilley 2000.} {Ethnologue: shk.} {Glottolog: shil1265.}</t>
    </r>
  </si>
  <si>
    <r>
      <t xml:space="preserve">Kiggen 1948: 75. Quoted as </t>
    </r>
    <r>
      <rPr>
        <i/>
        <sz val="11"/>
        <color indexed="8"/>
        <rFont val="Starling Serif"/>
        <family val="1"/>
      </rPr>
      <t>kɛn=dial</t>
    </r>
    <r>
      <rPr>
        <sz val="11"/>
        <color indexed="8"/>
        <rFont val="Starling Serif"/>
        <family val="1"/>
      </rPr>
      <t xml:space="preserve"> in [Bender 1971: 271], where </t>
    </r>
    <r>
      <rPr>
        <i/>
        <sz val="11"/>
        <color indexed="8"/>
        <rFont val="Starling Serif"/>
        <family val="1"/>
      </rPr>
      <t>kɛn</t>
    </r>
    <r>
      <rPr>
        <sz val="11"/>
        <color indexed="8"/>
        <rFont val="Starling Serif"/>
        <family val="1"/>
      </rPr>
      <t xml:space="preserve"> = 'they' (so the form is actually 'they all').</t>
    </r>
  </si>
  <si>
    <r>
      <t xml:space="preserve">Nebel 1979: 29. Meaning glossed as 'all, every'. The Rueng variant is reduplicated: </t>
    </r>
    <r>
      <rPr>
        <i/>
        <sz val="11"/>
        <color indexed="8"/>
        <rFont val="Starling Serif"/>
        <family val="1"/>
      </rPr>
      <t>eban-eban</t>
    </r>
    <r>
      <rPr>
        <sz val="11"/>
        <color indexed="8"/>
        <rFont val="Starling Serif"/>
        <family val="1"/>
      </rPr>
      <t xml:space="preserve"> 'all' [ibid.] or </t>
    </r>
    <r>
      <rPr>
        <i/>
        <sz val="11"/>
        <color indexed="8"/>
        <rFont val="Starling Serif"/>
        <family val="1"/>
      </rPr>
      <t>ebɐn-ebɐːn</t>
    </r>
    <r>
      <rPr>
        <sz val="11"/>
        <color indexed="8"/>
        <rFont val="Starling Serif"/>
        <family val="1"/>
      </rPr>
      <t xml:space="preserve"> [Nebel 1979: 104]. Distinct from the bound morpheme </t>
    </r>
    <r>
      <rPr>
        <i/>
        <sz val="11"/>
        <color indexed="8"/>
        <rFont val="Starling Serif"/>
        <family val="1"/>
      </rPr>
      <t>=ie</t>
    </r>
    <r>
      <rPr>
        <sz val="11"/>
        <color indexed="8"/>
        <rFont val="Starling Serif"/>
        <family val="1"/>
      </rPr>
      <t xml:space="preserve">, used in conjunction with pronominal stems: </t>
    </r>
    <r>
      <rPr>
        <i/>
        <sz val="11"/>
        <color indexed="8"/>
        <rFont val="Starling Serif"/>
        <family val="1"/>
      </rPr>
      <t>o=ie</t>
    </r>
    <r>
      <rPr>
        <sz val="11"/>
        <color indexed="8"/>
        <rFont val="Starling Serif"/>
        <family val="1"/>
      </rPr>
      <t xml:space="preserve"> 'we all', </t>
    </r>
    <r>
      <rPr>
        <i/>
        <sz val="11"/>
        <color indexed="8"/>
        <rFont val="Starling Serif"/>
        <family val="1"/>
      </rPr>
      <t>we=ie</t>
    </r>
    <r>
      <rPr>
        <sz val="11"/>
        <color indexed="8"/>
        <rFont val="Starling Serif"/>
        <family val="1"/>
      </rPr>
      <t xml:space="preserve"> 'you all', </t>
    </r>
    <r>
      <rPr>
        <i/>
        <sz val="11"/>
        <color indexed="8"/>
        <rFont val="Starling Serif"/>
        <family val="1"/>
      </rPr>
      <t>ke=ie</t>
    </r>
    <r>
      <rPr>
        <sz val="11"/>
        <color indexed="8"/>
        <rFont val="Starling Serif"/>
        <family val="1"/>
      </rPr>
      <t xml:space="preserve"> 'they all' etc. [Nebel 1979: 104]. In [Roettger 1989: 30], the forms </t>
    </r>
    <r>
      <rPr>
        <i/>
        <sz val="11"/>
        <color indexed="8"/>
        <rFont val="Starling Serif"/>
        <family val="1"/>
      </rPr>
      <t>ebɛn</t>
    </r>
    <r>
      <rPr>
        <sz val="11"/>
        <color indexed="8"/>
        <rFont val="Starling Serif"/>
        <family val="1"/>
      </rPr>
      <t xml:space="preserve"> and </t>
    </r>
    <r>
      <rPr>
        <i/>
        <sz val="11"/>
        <color indexed="8"/>
        <rFont val="Starling Serif"/>
        <family val="1"/>
      </rPr>
      <t>kɛ=ie</t>
    </r>
    <r>
      <rPr>
        <sz val="11"/>
        <color indexed="8"/>
        <rFont val="Starling Serif"/>
        <family val="1"/>
      </rPr>
      <t xml:space="preserve"> ~ </t>
    </r>
    <r>
      <rPr>
        <i/>
        <sz val="11"/>
        <color indexed="8"/>
        <rFont val="Starling Serif"/>
        <family val="1"/>
      </rPr>
      <t>kɛ=iɛ</t>
    </r>
    <r>
      <rPr>
        <sz val="11"/>
        <color indexed="8"/>
        <rFont val="Starling Serif"/>
        <family val="1"/>
      </rPr>
      <t xml:space="preserve"> ~ </t>
    </r>
    <r>
      <rPr>
        <i/>
        <sz val="11"/>
        <color indexed="8"/>
        <rFont val="Starling Serif"/>
        <family val="1"/>
      </rPr>
      <t>kɛ=ia</t>
    </r>
    <r>
      <rPr>
        <sz val="11"/>
        <color indexed="8"/>
        <rFont val="Starling Serif"/>
        <family val="1"/>
      </rPr>
      <t xml:space="preserve"> are sometimes listed as alternate synonyms and sometimes are found in complementary distribution across dialects; however, it is not clear how accurate these records really are.</t>
    </r>
  </si>
  <si>
    <r>
      <t xml:space="preserve">Miller 2006: 105. Derived from the noun </t>
    </r>
    <r>
      <rPr>
        <i/>
        <sz val="11"/>
        <color indexed="8"/>
        <rFont val="Starling Serif"/>
        <family val="1"/>
      </rPr>
      <t>waːk</t>
    </r>
    <r>
      <rPr>
        <sz val="11"/>
        <color indexed="8"/>
        <rFont val="Starling Serif"/>
        <family val="1"/>
      </rPr>
      <t xml:space="preserve"> 'things', cf. also </t>
    </r>
    <r>
      <rPr>
        <i/>
        <sz val="11"/>
        <color indexed="8"/>
        <rFont val="Starling Serif"/>
        <family val="1"/>
      </rPr>
      <t>waːk-ɔ</t>
    </r>
    <r>
      <rPr>
        <sz val="11"/>
        <color indexed="8"/>
        <rFont val="Starling Serif"/>
        <family val="1"/>
      </rPr>
      <t xml:space="preserve"> 'bodies' [ibid.]. According to the source, the variant </t>
    </r>
    <r>
      <rPr>
        <i/>
        <sz val="11"/>
        <color indexed="8"/>
        <rFont val="Starling Serif"/>
        <family val="1"/>
      </rPr>
      <t>waːk-ia</t>
    </r>
    <r>
      <rPr>
        <sz val="11"/>
        <color indexed="8"/>
        <rFont val="Starling Serif"/>
        <family val="1"/>
      </rPr>
      <t xml:space="preserve"> is applied to 1st and 2nd persons ('we all', 'you all'); the variant </t>
    </r>
    <r>
      <rPr>
        <i/>
        <sz val="11"/>
        <color indexed="8"/>
        <rFont val="Starling Serif"/>
        <family val="1"/>
      </rPr>
      <t>waːk-ɛna</t>
    </r>
    <r>
      <rPr>
        <sz val="11"/>
        <color indexed="8"/>
        <rFont val="Starling Serif"/>
        <family val="1"/>
      </rPr>
      <t xml:space="preserve"> is applicable to 3rd person ('they all'). Quoted as </t>
    </r>
    <r>
      <rPr>
        <i/>
        <sz val="11"/>
        <color indexed="8"/>
        <rFont val="Starling Serif"/>
        <family val="1"/>
      </rPr>
      <t>wɔk-ənda</t>
    </r>
    <r>
      <rPr>
        <sz val="11"/>
        <color indexed="8"/>
        <rFont val="Starling Serif"/>
        <family val="1"/>
      </rPr>
      <t xml:space="preserve"> in [Bender 1971: 269].</t>
    </r>
  </si>
  <si>
    <r>
      <t xml:space="preserve">Heasty 1937: 14. Quoted as </t>
    </r>
    <r>
      <rPr>
        <i/>
        <sz val="11"/>
        <color indexed="8"/>
        <rFont val="Starling Serif"/>
        <family val="1"/>
      </rPr>
      <t>ben</t>
    </r>
    <r>
      <rPr>
        <sz val="11"/>
        <color indexed="8"/>
        <rFont val="Starling Serif"/>
        <family val="1"/>
      </rPr>
      <t xml:space="preserve"> ~ </t>
    </r>
    <r>
      <rPr>
        <i/>
        <sz val="11"/>
        <color indexed="8"/>
        <rFont val="Starling Serif"/>
        <family val="1"/>
      </rPr>
      <t>bene</t>
    </r>
    <r>
      <rPr>
        <sz val="11"/>
        <color indexed="8"/>
        <rFont val="Starling Serif"/>
        <family val="1"/>
      </rPr>
      <t xml:space="preserve"> 'all, every, entire, whole, complete, total' in [Kohnen 1994: 17].</t>
    </r>
  </si>
  <si>
    <r>
      <t xml:space="preserve">Kiggen 1948: 221, 223. Plural: </t>
    </r>
    <r>
      <rPr>
        <i/>
        <sz val="11"/>
        <color indexed="8"/>
        <rFont val="Starling Serif"/>
        <family val="1"/>
      </rPr>
      <t>ŋɛ</t>
    </r>
    <r>
      <rPr>
        <sz val="11"/>
        <color indexed="8"/>
        <rFont val="Starling Serif"/>
        <family val="1"/>
      </rPr>
      <t xml:space="preserve">. Quoted as sg. </t>
    </r>
    <r>
      <rPr>
        <i/>
        <sz val="11"/>
        <color indexed="8"/>
        <rFont val="Starling Serif"/>
        <family val="1"/>
      </rPr>
      <t>ŋɛːʰ</t>
    </r>
    <r>
      <rPr>
        <sz val="11"/>
        <color indexed="8"/>
        <rFont val="Starling Serif"/>
        <family val="1"/>
      </rPr>
      <t xml:space="preserve">, pl. </t>
    </r>
    <r>
      <rPr>
        <i/>
        <sz val="11"/>
        <color indexed="8"/>
        <rFont val="Starling Serif"/>
        <family val="1"/>
      </rPr>
      <t>ŋɛ</t>
    </r>
    <r>
      <rPr>
        <sz val="11"/>
        <color indexed="8"/>
        <rFont val="Starling Serif"/>
        <family val="1"/>
      </rPr>
      <t xml:space="preserve"> 'ash (wood)' in [Frank 1999: 84]. Distinct from the more specialized term </t>
    </r>
    <r>
      <rPr>
        <i/>
        <sz val="11"/>
        <color indexed="8"/>
        <rFont val="Starling Serif"/>
        <family val="1"/>
      </rPr>
      <t>pou</t>
    </r>
    <r>
      <rPr>
        <sz val="11"/>
        <color indexed="8"/>
        <rFont val="Starling Serif"/>
        <family val="1"/>
      </rPr>
      <t xml:space="preserve">, pl. </t>
    </r>
    <r>
      <rPr>
        <i/>
        <sz val="11"/>
        <color indexed="8"/>
        <rFont val="Starling Serif"/>
        <family val="1"/>
      </rPr>
      <t>puːk</t>
    </r>
    <r>
      <rPr>
        <sz val="11"/>
        <color indexed="8"/>
        <rFont val="Starling Serif"/>
        <family val="1"/>
      </rPr>
      <t xml:space="preserve"> 'burnt cowdung ashes' [Kiggen 1948: 259]. It is this latter term that is listed as </t>
    </r>
    <r>
      <rPr>
        <i/>
        <sz val="11"/>
        <color indexed="8"/>
        <rFont val="Starling Serif"/>
        <family val="1"/>
      </rPr>
      <t>pʰokʰ</t>
    </r>
    <r>
      <rPr>
        <sz val="11"/>
        <color indexed="8"/>
        <rFont val="Starling Serif"/>
        <family val="1"/>
      </rPr>
      <t xml:space="preserve"> 'ashes' in [Bender 1971: 271] and sg. </t>
    </r>
    <r>
      <rPr>
        <i/>
        <sz val="11"/>
        <color indexed="8"/>
        <rFont val="Starling Serif"/>
        <family val="1"/>
      </rPr>
      <t>puɔʰk</t>
    </r>
    <r>
      <rPr>
        <sz val="11"/>
        <color indexed="8"/>
        <rFont val="Starling Serif"/>
        <family val="1"/>
      </rPr>
      <t xml:space="preserve">, pl. </t>
    </r>
    <r>
      <rPr>
        <i/>
        <sz val="11"/>
        <color indexed="8"/>
        <rFont val="Starling Serif"/>
        <family val="1"/>
      </rPr>
      <t>puːk</t>
    </r>
    <r>
      <rPr>
        <sz val="11"/>
        <color indexed="8"/>
        <rFont val="Starling Serif"/>
        <family val="1"/>
      </rPr>
      <t xml:space="preserve"> 'ash (dung)' in [Frank 1999: 84].</t>
    </r>
  </si>
  <si>
    <r>
      <t xml:space="preserve">Nebel 1979: 63. Meaning glossed as 'wood-ashes'. Quoted as </t>
    </r>
    <r>
      <rPr>
        <i/>
        <sz val="11"/>
        <color indexed="8"/>
        <rFont val="Starling Serif"/>
        <family val="1"/>
      </rPr>
      <t>ŋêːʰ</t>
    </r>
    <r>
      <rPr>
        <sz val="11"/>
        <color indexed="8"/>
        <rFont val="Starling Serif"/>
        <family val="1"/>
      </rPr>
      <t xml:space="preserve"> 'ash' in [Andersen 1987: 4]. Distinct from </t>
    </r>
    <r>
      <rPr>
        <i/>
        <sz val="11"/>
        <color indexed="8"/>
        <rFont val="Starling Serif"/>
        <family val="1"/>
      </rPr>
      <t>arop</t>
    </r>
    <r>
      <rPr>
        <sz val="11"/>
        <color indexed="8"/>
        <rFont val="Starling Serif"/>
        <family val="1"/>
      </rPr>
      <t xml:space="preserve"> 'dung-ashes' [Nebel 1979: 12]. Cf. also NE, SEb </t>
    </r>
    <r>
      <rPr>
        <i/>
        <sz val="11"/>
        <color indexed="8"/>
        <rFont val="Starling Serif"/>
        <family val="1"/>
      </rPr>
      <t>ɕol</t>
    </r>
    <r>
      <rPr>
        <sz val="11"/>
        <color indexed="8"/>
        <rFont val="Starling Serif"/>
        <family val="1"/>
      </rPr>
      <t xml:space="preserve">, pl. </t>
    </r>
    <r>
      <rPr>
        <i/>
        <sz val="11"/>
        <color indexed="8"/>
        <rFont val="Starling Serif"/>
        <family val="1"/>
      </rPr>
      <t>ɕoːl</t>
    </r>
    <r>
      <rPr>
        <sz val="11"/>
        <color indexed="8"/>
        <rFont val="Starling Serif"/>
        <family val="1"/>
      </rPr>
      <t xml:space="preserve"> 'ash, charcoal' in [Duerksen 2005: 36]; this word is clearly derived from 'black' q.v. and corresponds to the compound form </t>
    </r>
    <r>
      <rPr>
        <i/>
        <sz val="11"/>
        <color indexed="8"/>
        <rFont val="Starling Serif"/>
        <family val="1"/>
      </rPr>
      <t>ɕol maɕ</t>
    </r>
    <r>
      <rPr>
        <sz val="11"/>
        <color indexed="8"/>
        <rFont val="Starling Serif"/>
        <family val="1"/>
      </rPr>
      <t xml:space="preserve"> 'charcoal, soot' (lit. 'black of fire') in [Nebel 1979: 20], so the submeaning 'ash', listed in Duerksen's dictionary, seems suspicious. On the other hand, clearly the same word is also listed as </t>
    </r>
    <r>
      <rPr>
        <i/>
        <sz val="11"/>
        <color indexed="8"/>
        <rFont val="Starling Serif"/>
        <family val="1"/>
      </rPr>
      <t>ɕoóːʰl</t>
    </r>
    <r>
      <rPr>
        <sz val="11"/>
        <color indexed="8"/>
        <rFont val="Starling Serif"/>
        <family val="1"/>
      </rPr>
      <t xml:space="preserve"> 'ash from grass' in [Andersen 1987: 12]. In [Roettger 1989: 84], the word is listed as </t>
    </r>
    <r>
      <rPr>
        <i/>
        <sz val="11"/>
        <color indexed="8"/>
        <rFont val="Starling Serif"/>
        <family val="1"/>
      </rPr>
      <t>ŋɛ</t>
    </r>
    <r>
      <rPr>
        <sz val="11"/>
        <color indexed="8"/>
        <rFont val="Starling Serif"/>
        <family val="1"/>
      </rPr>
      <t xml:space="preserve"> (very rarely </t>
    </r>
    <r>
      <rPr>
        <i/>
        <sz val="11"/>
        <color indexed="8"/>
        <rFont val="Starling Serif"/>
        <family val="1"/>
      </rPr>
      <t>ŋe</t>
    </r>
    <r>
      <rPr>
        <sz val="11"/>
        <color indexed="8"/>
        <rFont val="Starling Serif"/>
        <family val="1"/>
      </rPr>
      <t>) for all dialects and subdialects of Dinka.</t>
    </r>
  </si>
  <si>
    <r>
      <t xml:space="preserve">Miller 2006: 99. Plural form; the singulative is </t>
    </r>
    <r>
      <rPr>
        <i/>
        <sz val="11"/>
        <color indexed="8"/>
        <rFont val="Starling Serif"/>
        <family val="1"/>
      </rPr>
      <t>oːl-in</t>
    </r>
    <r>
      <rPr>
        <sz val="11"/>
        <color indexed="8"/>
        <rFont val="Starling Serif"/>
        <family val="1"/>
      </rPr>
      <t xml:space="preserve">. Quoted as </t>
    </r>
    <r>
      <rPr>
        <i/>
        <sz val="11"/>
        <color indexed="8"/>
        <rFont val="Starling Serif"/>
        <family val="1"/>
      </rPr>
      <t>təːllə</t>
    </r>
    <r>
      <rPr>
        <sz val="11"/>
        <color indexed="8"/>
        <rFont val="Starling Serif"/>
        <family val="1"/>
      </rPr>
      <t xml:space="preserve"> in [Bender 1971: 269]. Distinct from </t>
    </r>
    <r>
      <rPr>
        <i/>
        <sz val="11"/>
        <color indexed="8"/>
        <rFont val="Starling Serif"/>
        <family val="1"/>
      </rPr>
      <t>ɕuːllo</t>
    </r>
    <r>
      <rPr>
        <sz val="11"/>
        <color indexed="8"/>
        <rFont val="Starling Serif"/>
        <family val="1"/>
      </rPr>
      <t xml:space="preserve"> 'black ashes from burnt grass, soot' [Miller 2006: 27].</t>
    </r>
  </si>
  <si>
    <r>
      <t xml:space="preserve">Andersen 2004: 135. Quoted as </t>
    </r>
    <r>
      <rPr>
        <i/>
        <sz val="11"/>
        <color indexed="8"/>
        <rFont val="Starling Serif"/>
        <family val="1"/>
      </rPr>
      <t>tat-aŋ</t>
    </r>
    <r>
      <rPr>
        <sz val="11"/>
        <color indexed="8"/>
        <rFont val="Starling Serif"/>
        <family val="1"/>
      </rPr>
      <t xml:space="preserve"> in [Bender 1971: 268].</t>
    </r>
  </si>
  <si>
    <r>
      <t xml:space="preserve">Andersen 1999c: 32. Quoted as </t>
    </r>
    <r>
      <rPr>
        <i/>
        <sz val="11"/>
        <color indexed="8"/>
        <rFont val="Starling Serif"/>
        <family val="1"/>
      </rPr>
      <t>aː-iŋ</t>
    </r>
    <r>
      <rPr>
        <sz val="11"/>
        <color indexed="8"/>
        <rFont val="Starling Serif"/>
        <family val="1"/>
      </rPr>
      <t xml:space="preserve"> in [Bender 1971: 272]; as sg. </t>
    </r>
    <r>
      <rPr>
        <i/>
        <sz val="11"/>
        <color indexed="8"/>
        <rFont val="Starling Serif"/>
        <family val="1"/>
      </rPr>
      <t>táːd-ìn</t>
    </r>
    <r>
      <rPr>
        <sz val="11"/>
        <color indexed="8"/>
        <rFont val="Starling Serif"/>
        <family val="1"/>
      </rPr>
      <t xml:space="preserve">, pl. </t>
    </r>
    <r>
      <rPr>
        <i/>
        <sz val="11"/>
        <color indexed="8"/>
        <rFont val="Starling Serif"/>
        <family val="1"/>
      </rPr>
      <t>tód-ùɲ</t>
    </r>
    <r>
      <rPr>
        <sz val="11"/>
        <color indexed="8"/>
        <rFont val="Starling Serif"/>
        <family val="1"/>
      </rPr>
      <t xml:space="preserve"> in [Storch 2005: 112].</t>
    </r>
  </si>
  <si>
    <r>
      <t xml:space="preserve">Heasty 1937: 16. Quoted as </t>
    </r>
    <r>
      <rPr>
        <i/>
        <sz val="11"/>
        <color indexed="8"/>
        <rFont val="Starling Serif"/>
        <family val="1"/>
      </rPr>
      <t>burr</t>
    </r>
    <r>
      <rPr>
        <sz val="11"/>
        <color indexed="8"/>
        <rFont val="Starling Serif"/>
        <family val="1"/>
      </rPr>
      <t xml:space="preserve"> in [Kohnen 1994: 23].</t>
    </r>
  </si>
  <si>
    <r>
      <t xml:space="preserve">Kiggen 1948: 150. Polysemy: 'bark / pod / shell of egg, etc.'. Singular and plural forms are the same. Quoted as sg. </t>
    </r>
    <r>
      <rPr>
        <i/>
        <sz val="11"/>
        <color indexed="8"/>
        <rFont val="Starling Serif"/>
        <family val="1"/>
      </rPr>
      <t>kuʰm</t>
    </r>
    <r>
      <rPr>
        <sz val="11"/>
        <color indexed="8"/>
        <rFont val="Starling Serif"/>
        <family val="1"/>
      </rPr>
      <t xml:space="preserve">, pl. </t>
    </r>
    <r>
      <rPr>
        <i/>
        <sz val="11"/>
        <color indexed="8"/>
        <rFont val="Starling Serif"/>
        <family val="1"/>
      </rPr>
      <t>kʋːʰm</t>
    </r>
    <r>
      <rPr>
        <sz val="11"/>
        <color indexed="8"/>
        <rFont val="Starling Serif"/>
        <family val="1"/>
      </rPr>
      <t xml:space="preserve"> in [Frank 1999: 84]; as </t>
    </r>
    <r>
      <rPr>
        <i/>
        <sz val="11"/>
        <color indexed="8"/>
        <rFont val="Starling Serif"/>
        <family val="1"/>
      </rPr>
      <t>kʰʋm</t>
    </r>
    <r>
      <rPr>
        <sz val="11"/>
        <color indexed="8"/>
        <rFont val="Starling Serif"/>
        <family val="1"/>
      </rPr>
      <t xml:space="preserve"> in [Bender 1971: 271].</t>
    </r>
  </si>
  <si>
    <r>
      <t xml:space="preserve">Nebel 1979: 68, 108. Plural: </t>
    </r>
    <r>
      <rPr>
        <i/>
        <sz val="11"/>
        <color indexed="8"/>
        <rFont val="Starling Serif"/>
        <family val="1"/>
      </rPr>
      <t>pat</t>
    </r>
    <r>
      <rPr>
        <sz val="11"/>
        <color indexed="8"/>
        <rFont val="Starling Serif"/>
        <family val="1"/>
      </rPr>
      <t xml:space="preserve">. Quoted as sg. </t>
    </r>
    <r>
      <rPr>
        <i/>
        <sz val="11"/>
        <color indexed="8"/>
        <rFont val="Starling Serif"/>
        <family val="1"/>
      </rPr>
      <t>paâːʰt</t>
    </r>
    <r>
      <rPr>
        <sz val="11"/>
        <color indexed="8"/>
        <rFont val="Starling Serif"/>
        <family val="1"/>
      </rPr>
      <t xml:space="preserve">, pl. </t>
    </r>
    <r>
      <rPr>
        <i/>
        <sz val="11"/>
        <color indexed="8"/>
        <rFont val="Starling Serif"/>
        <family val="1"/>
      </rPr>
      <t>páʰt</t>
    </r>
    <r>
      <rPr>
        <sz val="11"/>
        <color indexed="8"/>
        <rFont val="Starling Serif"/>
        <family val="1"/>
      </rPr>
      <t xml:space="preserve"> 'bark, shell' in [Andersen 2002: 20]. Phonetic variants of this root in [Roettger 1989: 32] include </t>
    </r>
    <r>
      <rPr>
        <i/>
        <sz val="11"/>
        <color indexed="8"/>
        <rFont val="Starling Serif"/>
        <family val="1"/>
      </rPr>
      <t>paʰt</t>
    </r>
    <r>
      <rPr>
        <sz val="11"/>
        <color indexed="8"/>
        <rFont val="Starling Serif"/>
        <family val="1"/>
      </rPr>
      <t xml:space="preserve"> ~ </t>
    </r>
    <r>
      <rPr>
        <i/>
        <sz val="11"/>
        <color indexed="8"/>
        <rFont val="Starling Serif"/>
        <family val="1"/>
      </rPr>
      <t>paːʰt</t>
    </r>
    <r>
      <rPr>
        <sz val="11"/>
        <color indexed="8"/>
        <rFont val="Starling Serif"/>
        <family val="1"/>
      </rPr>
      <t xml:space="preserve"> ~ </t>
    </r>
    <r>
      <rPr>
        <i/>
        <sz val="11"/>
        <color indexed="8"/>
        <rFont val="Starling Serif"/>
        <family val="1"/>
      </rPr>
      <t>pat</t>
    </r>
    <r>
      <rPr>
        <sz val="11"/>
        <color indexed="8"/>
        <rFont val="Starling Serif"/>
        <family val="1"/>
      </rPr>
      <t>.</t>
    </r>
  </si>
  <si>
    <r>
      <t xml:space="preserve">Miller 2006: 49. Literally = 'the trees' wrapping', cf. </t>
    </r>
    <r>
      <rPr>
        <i/>
        <sz val="11"/>
        <color indexed="8"/>
        <rFont val="Starling Serif"/>
        <family val="1"/>
      </rPr>
      <t>poːʈ-i</t>
    </r>
    <r>
      <rPr>
        <sz val="11"/>
        <color indexed="8"/>
        <rFont val="Starling Serif"/>
        <family val="1"/>
      </rPr>
      <t xml:space="preserve"> 'to wrap' [Miller 2006: 92]. Cf., however, also </t>
    </r>
    <r>
      <rPr>
        <i/>
        <sz val="11"/>
        <color indexed="8"/>
        <rFont val="Starling Serif"/>
        <family val="1"/>
      </rPr>
      <t>pottin</t>
    </r>
    <r>
      <rPr>
        <sz val="11"/>
        <color indexed="8"/>
        <rFont val="Starling Serif"/>
        <family val="1"/>
      </rPr>
      <t xml:space="preserve"> 'bark (of tree)' in [Miller 2006: 92]; it is not clear if this is an incorrectly spelled variant of the same root or a completely different entry (it is also not confirmed in any of the text examples). In [Bender 1971: 269], the word for 'bark' is listed as </t>
    </r>
    <r>
      <rPr>
        <i/>
        <sz val="11"/>
        <color indexed="8"/>
        <rFont val="Starling Serif"/>
        <family val="1"/>
      </rPr>
      <t>ʓe-na</t>
    </r>
    <r>
      <rPr>
        <sz val="11"/>
        <color indexed="8"/>
        <rFont val="Starling Serif"/>
        <family val="1"/>
      </rPr>
      <t>, i.e. simply 'tree' q.v.; this is probably the result of incorrect glossing.</t>
    </r>
  </si>
  <si>
    <r>
      <t xml:space="preserve">Andersen 2004: 135. Plural: </t>
    </r>
    <r>
      <rPr>
        <i/>
        <sz val="11"/>
        <color indexed="8"/>
        <rFont val="Starling Serif"/>
        <family val="1"/>
      </rPr>
      <t>pt-ŋg</t>
    </r>
    <r>
      <rPr>
        <sz val="11"/>
        <color indexed="8"/>
        <rFont val="Starling Serif"/>
        <family val="1"/>
      </rPr>
      <t xml:space="preserve">. Quoted as </t>
    </r>
    <r>
      <rPr>
        <i/>
        <sz val="11"/>
        <color indexed="8"/>
        <rFont val="Starling Serif"/>
        <family val="1"/>
      </rPr>
      <t>pət-əkai</t>
    </r>
    <r>
      <rPr>
        <sz val="11"/>
        <color indexed="8"/>
        <rFont val="Starling Serif"/>
        <family val="1"/>
      </rPr>
      <t xml:space="preserve"> in [Bender 1971: 268].</t>
    </r>
  </si>
  <si>
    <r>
      <t xml:space="preserve">Andersen 2007b: 66. Plural: </t>
    </r>
    <r>
      <rPr>
        <i/>
        <sz val="11"/>
        <color indexed="8"/>
        <rFont val="Starling Serif"/>
        <family val="1"/>
      </rPr>
      <t>kːbáɲ-áːk</t>
    </r>
    <r>
      <rPr>
        <sz val="11"/>
        <color indexed="8"/>
        <rFont val="Starling Serif"/>
        <family val="1"/>
      </rPr>
      <t>.</t>
    </r>
  </si>
  <si>
    <r>
      <t xml:space="preserve">Bender 1971: 272. Not attested in any of T. Andersen's papers. Cf. sg. </t>
    </r>
    <r>
      <rPr>
        <i/>
        <sz val="11"/>
        <color indexed="8"/>
        <rFont val="Starling Serif"/>
        <family val="1"/>
      </rPr>
      <t>pıɗ-a</t>
    </r>
    <r>
      <rPr>
        <sz val="11"/>
        <color indexed="8"/>
        <rFont val="Starling Serif"/>
        <family val="1"/>
      </rPr>
      <t xml:space="preserve">, pl. </t>
    </r>
    <r>
      <rPr>
        <i/>
        <sz val="11"/>
        <color indexed="8"/>
        <rFont val="Starling Serif"/>
        <family val="1"/>
      </rPr>
      <t>pıʈ</t>
    </r>
    <r>
      <rPr>
        <sz val="11"/>
        <color indexed="8"/>
        <rFont val="Starling Serif"/>
        <family val="1"/>
      </rPr>
      <t xml:space="preserve"> 'shell' in [Andersen 2000: 34] (a different root).</t>
    </r>
  </si>
  <si>
    <r>
      <t xml:space="preserve">Heasty 1937: 80. Polysemy: 'bark / skin / shell / a kind of grass'. Quoted as sg. </t>
    </r>
    <r>
      <rPr>
        <i/>
        <sz val="11"/>
        <color indexed="8"/>
        <rFont val="Starling Serif"/>
        <family val="1"/>
      </rPr>
      <t>pd-</t>
    </r>
    <r>
      <rPr>
        <sz val="11"/>
        <color indexed="8"/>
        <rFont val="Starling Serif"/>
        <family val="1"/>
      </rPr>
      <t xml:space="preserve">, pl. </t>
    </r>
    <r>
      <rPr>
        <i/>
        <sz val="11"/>
        <color indexed="8"/>
        <rFont val="Starling Serif"/>
        <family val="1"/>
      </rPr>
      <t>pd</t>
    </r>
    <r>
      <rPr>
        <sz val="11"/>
        <color indexed="8"/>
        <rFont val="Starling Serif"/>
        <family val="1"/>
      </rPr>
      <t xml:space="preserve"> in [Gilley 2000: 15]; as sg. </t>
    </r>
    <r>
      <rPr>
        <i/>
        <sz val="11"/>
        <color indexed="8"/>
        <rFont val="Starling Serif"/>
        <family val="1"/>
      </rPr>
      <t>pa-o</t>
    </r>
    <r>
      <rPr>
        <sz val="11"/>
        <color indexed="8"/>
        <rFont val="Starling Serif"/>
        <family val="1"/>
      </rPr>
      <t xml:space="preserve">, pl. </t>
    </r>
    <r>
      <rPr>
        <i/>
        <sz val="11"/>
        <color indexed="8"/>
        <rFont val="Starling Serif"/>
        <family val="1"/>
      </rPr>
      <t>pa</t>
    </r>
    <r>
      <rPr>
        <sz val="11"/>
        <color indexed="8"/>
        <rFont val="Starling Serif"/>
        <family val="1"/>
      </rPr>
      <t xml:space="preserve"> 'bark, shell, peel, husk' in [Kohnen 1994: 155].</t>
    </r>
  </si>
  <si>
    <r>
      <t xml:space="preserve">Kiggen 1948: 126. Plural: </t>
    </r>
    <r>
      <rPr>
        <i/>
        <sz val="11"/>
        <color indexed="8"/>
        <rFont val="Starling Serif"/>
        <family val="1"/>
      </rPr>
      <t>ʓiːɕ</t>
    </r>
    <r>
      <rPr>
        <sz val="11"/>
        <color indexed="8"/>
        <rFont val="Starling Serif"/>
        <family val="1"/>
      </rPr>
      <t xml:space="preserve">. Quoted as sg. </t>
    </r>
    <r>
      <rPr>
        <i/>
        <sz val="11"/>
        <color indexed="8"/>
        <rFont val="Starling Serif"/>
        <family val="1"/>
      </rPr>
      <t>ʓiɕ</t>
    </r>
    <r>
      <rPr>
        <sz val="11"/>
        <color indexed="8"/>
        <rFont val="Starling Serif"/>
        <family val="1"/>
      </rPr>
      <t xml:space="preserve">, pl. </t>
    </r>
    <r>
      <rPr>
        <i/>
        <sz val="11"/>
        <color indexed="8"/>
        <rFont val="Starling Serif"/>
        <family val="1"/>
      </rPr>
      <t>ʓiʰːɕ</t>
    </r>
    <r>
      <rPr>
        <sz val="11"/>
        <color indexed="8"/>
        <rFont val="Starling Serif"/>
        <family val="1"/>
      </rPr>
      <t xml:space="preserve"> in [Frank 1999: 84]; as </t>
    </r>
    <r>
      <rPr>
        <i/>
        <sz val="11"/>
        <color indexed="8"/>
        <rFont val="Starling Serif"/>
        <family val="1"/>
      </rPr>
      <t>ʓıc̪</t>
    </r>
    <r>
      <rPr>
        <sz val="11"/>
        <color indexed="8"/>
        <rFont val="Starling Serif"/>
        <family val="1"/>
      </rPr>
      <t xml:space="preserve"> in [Bender 1971: 271]. </t>
    </r>
  </si>
  <si>
    <r>
      <t xml:space="preserve">Nebel 1979: 95. Locative: </t>
    </r>
    <r>
      <rPr>
        <i/>
        <sz val="11"/>
        <color indexed="8"/>
        <rFont val="Starling Serif"/>
        <family val="1"/>
      </rPr>
      <t>yiɕ</t>
    </r>
    <r>
      <rPr>
        <sz val="11"/>
        <color indexed="8"/>
        <rFont val="Starling Serif"/>
        <family val="1"/>
      </rPr>
      <t xml:space="preserve">. Plural: </t>
    </r>
    <r>
      <rPr>
        <i/>
        <sz val="11"/>
        <color indexed="8"/>
        <rFont val="Starling Serif"/>
        <family val="1"/>
      </rPr>
      <t>yɛɕ</t>
    </r>
    <r>
      <rPr>
        <sz val="11"/>
        <color indexed="8"/>
        <rFont val="Starling Serif"/>
        <family val="1"/>
      </rPr>
      <t xml:space="preserve">. Polysemy: 'belly / stomach / uterus / rumen'. Phonetic variants for this word in [Roettger 1989: 34] include </t>
    </r>
    <r>
      <rPr>
        <i/>
        <sz val="11"/>
        <color indexed="8"/>
        <rFont val="Starling Serif"/>
        <family val="1"/>
      </rPr>
      <t>yaɕ</t>
    </r>
    <r>
      <rPr>
        <sz val="11"/>
        <color indexed="8"/>
        <rFont val="Starling Serif"/>
        <family val="1"/>
      </rPr>
      <t xml:space="preserve"> ~ </t>
    </r>
    <r>
      <rPr>
        <i/>
        <sz val="11"/>
        <color indexed="8"/>
        <rFont val="Starling Serif"/>
        <family val="1"/>
      </rPr>
      <t>yaʰɕ</t>
    </r>
    <r>
      <rPr>
        <sz val="11"/>
        <color indexed="8"/>
        <rFont val="Starling Serif"/>
        <family val="1"/>
      </rPr>
      <t xml:space="preserve"> ~ </t>
    </r>
    <r>
      <rPr>
        <i/>
        <sz val="11"/>
        <color indexed="8"/>
        <rFont val="Starling Serif"/>
        <family val="1"/>
      </rPr>
      <t>yɛɕ</t>
    </r>
    <r>
      <rPr>
        <sz val="11"/>
        <color indexed="8"/>
        <rFont val="Starling Serif"/>
        <family val="1"/>
      </rPr>
      <t xml:space="preserve"> ~ </t>
    </r>
    <r>
      <rPr>
        <i/>
        <sz val="11"/>
        <color indexed="8"/>
        <rFont val="Starling Serif"/>
        <family val="1"/>
      </rPr>
      <t>yeɕ</t>
    </r>
    <r>
      <rPr>
        <sz val="11"/>
        <color indexed="8"/>
        <rFont val="Starling Serif"/>
        <family val="1"/>
      </rPr>
      <t xml:space="preserve"> (the latter only in the Aliab subdialect of Agar). Cf. also </t>
    </r>
    <r>
      <rPr>
        <i/>
        <sz val="11"/>
        <color indexed="8"/>
        <rFont val="Starling Serif"/>
        <family val="1"/>
      </rPr>
      <t>ʓuɲ</t>
    </r>
    <r>
      <rPr>
        <sz val="11"/>
        <color indexed="8"/>
        <rFont val="Starling Serif"/>
        <family val="1"/>
      </rPr>
      <t xml:space="preserve"> 'lower belly' [Nebel 1979: 37]. </t>
    </r>
  </si>
  <si>
    <r>
      <t xml:space="preserve">Roettger 1989: 34. Quoted as sg. </t>
    </r>
    <r>
      <rPr>
        <i/>
        <sz val="11"/>
        <color indexed="8"/>
        <rFont val="Starling Serif"/>
        <family val="1"/>
      </rPr>
      <t>ʓíɕ</t>
    </r>
    <r>
      <rPr>
        <sz val="11"/>
        <color indexed="8"/>
        <rFont val="Starling Serif"/>
        <family val="1"/>
      </rPr>
      <t xml:space="preserve">, pl. </t>
    </r>
    <r>
      <rPr>
        <i/>
        <sz val="11"/>
        <color indexed="8"/>
        <rFont val="Starling Serif"/>
        <family val="1"/>
      </rPr>
      <t>ʓî</t>
    </r>
    <r>
      <rPr>
        <sz val="11"/>
        <color indexed="8"/>
        <rFont val="Starling Serif"/>
        <family val="1"/>
      </rPr>
      <t xml:space="preserve"> in [Reid 2010: 29].</t>
    </r>
  </si>
  <si>
    <r>
      <t xml:space="preserve">Miller 2006: 57. Quoted as </t>
    </r>
    <r>
      <rPr>
        <i/>
        <sz val="11"/>
        <color indexed="8"/>
        <rFont val="Starling Serif"/>
        <family val="1"/>
      </rPr>
      <t>kn-</t>
    </r>
    <r>
      <rPr>
        <sz val="11"/>
        <color indexed="8"/>
        <rFont val="Starling Serif"/>
        <family val="1"/>
      </rPr>
      <t xml:space="preserve"> 'stomach' in [Andersen 1999: 100]; as </t>
    </r>
    <r>
      <rPr>
        <i/>
        <sz val="11"/>
        <color indexed="8"/>
        <rFont val="Starling Serif"/>
        <family val="1"/>
      </rPr>
      <t>kʋn-ə</t>
    </r>
    <r>
      <rPr>
        <sz val="11"/>
        <color indexed="8"/>
        <rFont val="Starling Serif"/>
        <family val="1"/>
      </rPr>
      <t xml:space="preserve"> in [Bender 1971: 269].</t>
    </r>
  </si>
  <si>
    <r>
      <t xml:space="preserve">Andersen 2004: 137. Meaning glossed as 'stomach'. Quoted as </t>
    </r>
    <r>
      <rPr>
        <i/>
        <sz val="11"/>
        <color indexed="8"/>
        <rFont val="Starling Serif"/>
        <family val="1"/>
      </rPr>
      <t>ǯiɲ-ɛ</t>
    </r>
    <r>
      <rPr>
        <sz val="11"/>
        <color indexed="8"/>
        <rFont val="Starling Serif"/>
        <family val="1"/>
      </rPr>
      <t xml:space="preserve"> in [Bender 1971: 268].</t>
    </r>
  </si>
  <si>
    <r>
      <t xml:space="preserve">Andersen 2000: 37. Plural: </t>
    </r>
    <r>
      <rPr>
        <i/>
        <sz val="11"/>
        <color indexed="8"/>
        <rFont val="Starling Serif"/>
        <family val="1"/>
      </rPr>
      <t>bul-uk</t>
    </r>
    <r>
      <rPr>
        <sz val="11"/>
        <color indexed="8"/>
        <rFont val="Starling Serif"/>
        <family val="1"/>
      </rPr>
      <t xml:space="preserve">. Meaning glossed as 'stomach', but quoted as </t>
    </r>
    <r>
      <rPr>
        <i/>
        <sz val="11"/>
        <color indexed="8"/>
        <rFont val="Starling Serif"/>
        <family val="1"/>
      </rPr>
      <t>buli</t>
    </r>
    <r>
      <rPr>
        <sz val="11"/>
        <color indexed="8"/>
        <rFont val="Starling Serif"/>
        <family val="1"/>
      </rPr>
      <t xml:space="preserve"> 'belly' in [Bender 1971: 272].</t>
    </r>
  </si>
  <si>
    <r>
      <t xml:space="preserve">Heasty 1937: 107. Plural: </t>
    </r>
    <r>
      <rPr>
        <i/>
        <sz val="11"/>
        <color indexed="8"/>
        <rFont val="Starling Serif"/>
        <family val="1"/>
      </rPr>
      <t>yɛ</t>
    </r>
    <r>
      <rPr>
        <sz val="11"/>
        <color indexed="8"/>
        <rFont val="Starling Serif"/>
        <family val="1"/>
      </rPr>
      <t xml:space="preserve"> ~ </t>
    </r>
    <r>
      <rPr>
        <i/>
        <sz val="11"/>
        <color indexed="8"/>
        <rFont val="Starling Serif"/>
        <family val="1"/>
      </rPr>
      <t>yɛ-i</t>
    </r>
    <r>
      <rPr>
        <sz val="11"/>
        <color indexed="8"/>
        <rFont val="Starling Serif"/>
        <family val="1"/>
      </rPr>
      <t xml:space="preserve">. The meaning 'belly' is found only in the English-Shilluk index; the Shilluk-English part of the dictionary glosses the word as 'intestines'. Quoted as </t>
    </r>
    <r>
      <rPr>
        <i/>
        <sz val="11"/>
        <color indexed="8"/>
        <rFont val="Starling Serif"/>
        <family val="1"/>
      </rPr>
      <t>yiɕ</t>
    </r>
    <r>
      <rPr>
        <sz val="11"/>
        <color indexed="8"/>
        <rFont val="Starling Serif"/>
        <family val="1"/>
      </rPr>
      <t xml:space="preserve"> ~ </t>
    </r>
    <r>
      <rPr>
        <i/>
        <sz val="11"/>
        <color indexed="8"/>
        <rFont val="Starling Serif"/>
        <family val="1"/>
      </rPr>
      <t>yiʓ</t>
    </r>
    <r>
      <rPr>
        <sz val="11"/>
        <color indexed="8"/>
        <rFont val="Starling Serif"/>
        <family val="1"/>
      </rPr>
      <t xml:space="preserve">, pl. </t>
    </r>
    <r>
      <rPr>
        <i/>
        <sz val="11"/>
        <color indexed="8"/>
        <rFont val="Starling Serif"/>
        <family val="1"/>
      </rPr>
      <t>yɛ</t>
    </r>
    <r>
      <rPr>
        <sz val="11"/>
        <color indexed="8"/>
        <rFont val="Starling Serif"/>
        <family val="1"/>
      </rPr>
      <t xml:space="preserve"> 'belly, womb, interior (feeling); inside of anything; the contents of volume; extent, curve, winding; kind, species; in, into, therein, wherein, inside' in [Kohnen 1994: 219].</t>
    </r>
  </si>
  <si>
    <r>
      <t xml:space="preserve">Andersen 2004: 138. Meaning glossed as 'stomach'. Semantic difference between </t>
    </r>
    <r>
      <rPr>
        <i/>
        <sz val="11"/>
        <color indexed="8"/>
        <rFont val="Starling Serif"/>
        <family val="1"/>
      </rPr>
      <t>ʓíɲ</t>
    </r>
    <r>
      <rPr>
        <sz val="11"/>
        <color indexed="8"/>
        <rFont val="Starling Serif"/>
        <family val="1"/>
      </rPr>
      <t xml:space="preserve"> and </t>
    </r>
    <r>
      <rPr>
        <i/>
        <sz val="11"/>
        <color indexed="8"/>
        <rFont val="Starling Serif"/>
        <family val="1"/>
      </rPr>
      <t>kn</t>
    </r>
    <r>
      <rPr>
        <sz val="11"/>
        <color indexed="8"/>
        <rFont val="Starling Serif"/>
        <family val="1"/>
      </rPr>
      <t xml:space="preserve"> remains unclear (perhaps one of the two words is really 'abdomen', but there are no indications of that in Andersen's papers).</t>
    </r>
  </si>
  <si>
    <r>
      <t xml:space="preserve">Kiggen 1948: 75. Quoted as </t>
    </r>
    <r>
      <rPr>
        <i/>
        <sz val="11"/>
        <color indexed="8"/>
        <rFont val="Starling Serif"/>
        <family val="1"/>
      </rPr>
      <t>mıː=diːtʰ</t>
    </r>
    <r>
      <rPr>
        <sz val="11"/>
        <color indexed="8"/>
        <rFont val="Starling Serif"/>
        <family val="1"/>
      </rPr>
      <t xml:space="preserve"> in [Bender 1971: 75] (with the relativizer attached).</t>
    </r>
  </si>
  <si>
    <r>
      <t xml:space="preserve">Nebel 1979: 25. Polysemy: 'big / tall / old'. Quoted as </t>
    </r>
    <r>
      <rPr>
        <i/>
        <sz val="11"/>
        <color indexed="8"/>
        <rFont val="Starling Serif"/>
        <family val="1"/>
      </rPr>
      <t>dìʰt</t>
    </r>
    <r>
      <rPr>
        <sz val="11"/>
        <color indexed="8"/>
        <rFont val="Starling Serif"/>
        <family val="1"/>
      </rPr>
      <t xml:space="preserve"> 'big' (modified to </t>
    </r>
    <r>
      <rPr>
        <i/>
        <sz val="11"/>
        <color indexed="8"/>
        <rFont val="Starling Serif"/>
        <family val="1"/>
      </rPr>
      <t>díːʰt</t>
    </r>
    <r>
      <rPr>
        <sz val="11"/>
        <color indexed="8"/>
        <rFont val="Starling Serif"/>
        <family val="1"/>
      </rPr>
      <t xml:space="preserve"> in the construction </t>
    </r>
    <r>
      <rPr>
        <i/>
        <sz val="11"/>
        <color indexed="8"/>
        <rFont val="Starling Serif"/>
        <family val="1"/>
      </rPr>
      <t>kːʰɕ díːʰt-kùʰ</t>
    </r>
    <r>
      <rPr>
        <sz val="11"/>
        <color indexed="8"/>
        <rFont val="Starling Serif"/>
        <family val="1"/>
      </rPr>
      <t xml:space="preserve"> 'your elders') in [Andersen 2002: 17]. Morphological variants in [Roettger 1989: 31] include </t>
    </r>
    <r>
      <rPr>
        <i/>
        <sz val="11"/>
        <color indexed="8"/>
        <rFont val="Starling Serif"/>
        <family val="1"/>
      </rPr>
      <t>dit</t>
    </r>
    <r>
      <rPr>
        <sz val="11"/>
        <color indexed="8"/>
        <rFont val="Starling Serif"/>
        <family val="1"/>
      </rPr>
      <t xml:space="preserve"> ~ </t>
    </r>
    <r>
      <rPr>
        <i/>
        <sz val="11"/>
        <color indexed="8"/>
        <rFont val="Starling Serif"/>
        <family val="1"/>
      </rPr>
      <t>a=dit</t>
    </r>
    <r>
      <rPr>
        <sz val="11"/>
        <color indexed="8"/>
        <rFont val="Starling Serif"/>
        <family val="1"/>
      </rPr>
      <t xml:space="preserve"> ~ </t>
    </r>
    <r>
      <rPr>
        <i/>
        <sz val="11"/>
        <color indexed="8"/>
        <rFont val="Starling Serif"/>
        <family val="1"/>
      </rPr>
      <t>kə=dit</t>
    </r>
    <r>
      <rPr>
        <sz val="11"/>
        <color indexed="8"/>
        <rFont val="Starling Serif"/>
        <family val="1"/>
      </rPr>
      <t>.</t>
    </r>
  </si>
  <si>
    <r>
      <t xml:space="preserve">Roettger 1989: 31. Differently in [Reid 2010: 34]: </t>
    </r>
    <r>
      <rPr>
        <i/>
        <sz val="11"/>
        <color indexed="8"/>
        <rFont val="Starling Serif"/>
        <family val="1"/>
      </rPr>
      <t>ʔé=ʔâːʰy</t>
    </r>
    <r>
      <rPr>
        <sz val="11"/>
        <color indexed="8"/>
        <rFont val="Starling Serif"/>
        <family val="1"/>
      </rPr>
      <t xml:space="preserve"> 'big' (reduplicated stem).</t>
    </r>
  </si>
  <si>
    <r>
      <t xml:space="preserve">Andersen 2007b: 76. Attested as part of the predicative form: </t>
    </r>
    <r>
      <rPr>
        <i/>
        <sz val="11"/>
        <color indexed="8"/>
        <rFont val="Starling Serif"/>
        <family val="1"/>
      </rPr>
      <t>ɗɔ̌ːŋ-k</t>
    </r>
    <r>
      <rPr>
        <sz val="11"/>
        <color indexed="8"/>
        <rFont val="Starling Serif"/>
        <family val="1"/>
      </rPr>
      <t xml:space="preserve"> 'it is big'. Cf. also the plural form </t>
    </r>
    <r>
      <rPr>
        <i/>
        <sz val="11"/>
        <color indexed="8"/>
        <rFont val="Starling Serif"/>
        <family val="1"/>
      </rPr>
      <t>ɗŋ-k</t>
    </r>
    <r>
      <rPr>
        <sz val="11"/>
        <color indexed="8"/>
        <rFont val="Starling Serif"/>
        <family val="1"/>
      </rPr>
      <t xml:space="preserve"> 'big' (applied to young men, in the sense of 'strong') in [Andersen 2015: 545].</t>
    </r>
  </si>
  <si>
    <r>
      <t xml:space="preserve">Heasty 1937: 29. Plural: </t>
    </r>
    <r>
      <rPr>
        <i/>
        <sz val="11"/>
        <color indexed="8"/>
        <rFont val="Starling Serif"/>
        <family val="1"/>
      </rPr>
      <t>dɔŋ</t>
    </r>
    <r>
      <rPr>
        <sz val="11"/>
        <color indexed="8"/>
        <rFont val="Starling Serif"/>
        <family val="1"/>
      </rPr>
      <t xml:space="preserve">. Polysemy: 'big / old / great / important'. Quoted as n. </t>
    </r>
    <r>
      <rPr>
        <i/>
        <sz val="11"/>
        <color indexed="8"/>
        <rFont val="Starling Serif"/>
        <family val="1"/>
      </rPr>
      <t>dɔŋ</t>
    </r>
    <r>
      <rPr>
        <sz val="11"/>
        <color indexed="8"/>
        <rFont val="Starling Serif"/>
        <family val="1"/>
      </rPr>
      <t xml:space="preserve"> ~ </t>
    </r>
    <r>
      <rPr>
        <i/>
        <sz val="11"/>
        <color indexed="8"/>
        <rFont val="Starling Serif"/>
        <family val="1"/>
      </rPr>
      <t>dɔŋ-o</t>
    </r>
    <r>
      <rPr>
        <sz val="11"/>
        <color indexed="8"/>
        <rFont val="Starling Serif"/>
        <family val="1"/>
      </rPr>
      <t xml:space="preserve"> 'greatness, largeness, height, size; old age; reputation, authority', v. </t>
    </r>
    <r>
      <rPr>
        <i/>
        <sz val="11"/>
        <color indexed="8"/>
        <rFont val="Starling Serif"/>
        <family val="1"/>
      </rPr>
      <t>dɔŋ-o</t>
    </r>
    <r>
      <rPr>
        <sz val="11"/>
        <color indexed="8"/>
        <rFont val="Starling Serif"/>
        <family val="1"/>
      </rPr>
      <t xml:space="preserve"> 'to become great, large; to grow, to get big, old' in [Kohnen 1994: 45].</t>
    </r>
  </si>
  <si>
    <r>
      <t xml:space="preserve">Miller 2006: 99. The dictionary entries consist of complex (reduplicated) forms: </t>
    </r>
    <r>
      <rPr>
        <i/>
        <sz val="11"/>
        <color indexed="8"/>
        <rFont val="Starling Serif"/>
        <family val="1"/>
      </rPr>
      <t>ol-olo</t>
    </r>
    <r>
      <rPr>
        <sz val="11"/>
        <color indexed="8"/>
        <rFont val="Starling Serif"/>
        <family val="1"/>
      </rPr>
      <t xml:space="preserve"> 'big' ~ </t>
    </r>
    <r>
      <rPr>
        <i/>
        <sz val="11"/>
        <color indexed="8"/>
        <rFont val="Starling Serif"/>
        <family val="1"/>
      </rPr>
      <t>olla-ollo</t>
    </r>
    <r>
      <rPr>
        <sz val="11"/>
        <color indexed="8"/>
        <rFont val="Starling Serif"/>
        <family val="1"/>
      </rPr>
      <t xml:space="preserve"> 'great, very'; however, textual examples frequently show the adjective in the non-reduplicated form, cf. </t>
    </r>
    <r>
      <rPr>
        <i/>
        <sz val="11"/>
        <color indexed="8"/>
        <rFont val="Starling Serif"/>
        <family val="1"/>
      </rPr>
      <t>bwam ɛkɛ ol olo</t>
    </r>
    <r>
      <rPr>
        <sz val="11"/>
        <color indexed="8"/>
        <rFont val="Starling Serif"/>
        <family val="1"/>
      </rPr>
      <t xml:space="preserve"> "his throwing stick is big", but </t>
    </r>
    <r>
      <rPr>
        <i/>
        <sz val="11"/>
        <color indexed="8"/>
        <rFont val="Starling Serif"/>
        <family val="1"/>
      </rPr>
      <t>ɛkɛ ɕoːɕɕin ɛrin ɲin i ona olan</t>
    </r>
    <r>
      <rPr>
        <sz val="11"/>
        <color indexed="8"/>
        <rFont val="Starling Serif"/>
        <family val="1"/>
      </rPr>
      <t xml:space="preserve"> "he sat down opposite the big building". In [Bender 1971: 269], quoted as </t>
    </r>
    <r>
      <rPr>
        <i/>
        <sz val="11"/>
        <color indexed="8"/>
        <rFont val="Starling Serif"/>
        <family val="1"/>
      </rPr>
      <t>təl-ʓin</t>
    </r>
    <r>
      <rPr>
        <sz val="11"/>
        <color indexed="8"/>
        <rFont val="Starling Serif"/>
        <family val="1"/>
      </rPr>
      <t xml:space="preserve"> 'big'. Textual examples in [Miller 2006] do not allow to determine whether </t>
    </r>
    <r>
      <rPr>
        <i/>
        <sz val="11"/>
        <color indexed="8"/>
        <rFont val="Starling Serif"/>
        <family val="1"/>
      </rPr>
      <t>ɖwaŋ-</t>
    </r>
    <r>
      <rPr>
        <sz val="11"/>
        <color indexed="8"/>
        <rFont val="Starling Serif"/>
        <family val="1"/>
      </rPr>
      <t xml:space="preserve"> or </t>
    </r>
    <r>
      <rPr>
        <i/>
        <sz val="11"/>
        <color indexed="8"/>
        <rFont val="Starling Serif"/>
        <family val="1"/>
      </rPr>
      <t>tol-</t>
    </r>
    <r>
      <rPr>
        <sz val="11"/>
        <color indexed="8"/>
        <rFont val="Starling Serif"/>
        <family val="1"/>
      </rPr>
      <t xml:space="preserve"> is the most suitable equivalent - they are encountered with approximately the same statistical frequency and in interchangeable contexts. We include both forms as technical synonyms.</t>
    </r>
  </si>
  <si>
    <r>
      <t xml:space="preserve">Kiggen 1948: 78. Plural: </t>
    </r>
    <r>
      <rPr>
        <i/>
        <sz val="11"/>
        <color indexed="8"/>
        <rFont val="Starling Serif"/>
        <family val="1"/>
      </rPr>
      <t>diːd</t>
    </r>
    <r>
      <rPr>
        <sz val="11"/>
        <color indexed="8"/>
        <rFont val="Starling Serif"/>
        <family val="1"/>
      </rPr>
      <t xml:space="preserve">. Quoted as sg. </t>
    </r>
    <r>
      <rPr>
        <i/>
        <sz val="11"/>
        <color indexed="8"/>
        <rFont val="Starling Serif"/>
        <family val="1"/>
      </rPr>
      <t>dit</t>
    </r>
    <r>
      <rPr>
        <sz val="11"/>
        <color indexed="8"/>
        <rFont val="Starling Serif"/>
        <family val="1"/>
      </rPr>
      <t xml:space="preserve">, pl. </t>
    </r>
    <r>
      <rPr>
        <i/>
        <sz val="11"/>
        <color indexed="8"/>
        <rFont val="Starling Serif"/>
        <family val="1"/>
      </rPr>
      <t>diːt</t>
    </r>
    <r>
      <rPr>
        <sz val="11"/>
        <color indexed="8"/>
        <rFont val="Starling Serif"/>
        <family val="1"/>
      </rPr>
      <t xml:space="preserve"> in [Frank 1999: 84]; as </t>
    </r>
    <r>
      <rPr>
        <i/>
        <sz val="11"/>
        <color indexed="8"/>
        <rFont val="Starling Serif"/>
        <family val="1"/>
      </rPr>
      <t>ditʰ</t>
    </r>
    <r>
      <rPr>
        <sz val="11"/>
        <color indexed="8"/>
        <rFont val="Starling Serif"/>
        <family val="1"/>
      </rPr>
      <t xml:space="preserve"> in [Bender 1971: 271].</t>
    </r>
  </si>
  <si>
    <r>
      <t xml:space="preserve">Nebel 1979: 25. Plural: </t>
    </r>
    <r>
      <rPr>
        <i/>
        <sz val="11"/>
        <color indexed="8"/>
        <rFont val="Starling Serif"/>
        <family val="1"/>
      </rPr>
      <t>diɛt</t>
    </r>
    <r>
      <rPr>
        <sz val="11"/>
        <color indexed="8"/>
        <rFont val="Starling Serif"/>
        <family val="1"/>
      </rPr>
      <t xml:space="preserve">. Quoted as absolutive </t>
    </r>
    <r>
      <rPr>
        <i/>
        <sz val="11"/>
        <color indexed="8"/>
        <rFont val="Starling Serif"/>
        <family val="1"/>
      </rPr>
      <t>dít</t>
    </r>
    <r>
      <rPr>
        <sz val="11"/>
        <color indexed="8"/>
        <rFont val="Starling Serif"/>
        <family val="1"/>
      </rPr>
      <t xml:space="preserve">, oblique </t>
    </r>
    <r>
      <rPr>
        <i/>
        <sz val="11"/>
        <color indexed="8"/>
        <rFont val="Starling Serif"/>
        <family val="1"/>
      </rPr>
      <t>dìt</t>
    </r>
    <r>
      <rPr>
        <sz val="11"/>
        <color indexed="8"/>
        <rFont val="Starling Serif"/>
        <family val="1"/>
      </rPr>
      <t xml:space="preserve"> in [Andersen 2002: 9]; as </t>
    </r>
    <r>
      <rPr>
        <i/>
        <sz val="11"/>
        <color indexed="8"/>
        <rFont val="Starling Serif"/>
        <family val="1"/>
      </rPr>
      <t>dit</t>
    </r>
    <r>
      <rPr>
        <sz val="11"/>
        <color indexed="8"/>
        <rFont val="Starling Serif"/>
        <family val="1"/>
      </rPr>
      <t xml:space="preserve"> ~ </t>
    </r>
    <r>
      <rPr>
        <i/>
        <sz val="11"/>
        <color indexed="8"/>
        <rFont val="Starling Serif"/>
        <family val="1"/>
      </rPr>
      <t>dıt</t>
    </r>
    <r>
      <rPr>
        <sz val="11"/>
        <color indexed="8"/>
        <rFont val="Starling Serif"/>
        <family val="1"/>
      </rPr>
      <t xml:space="preserve"> in [Roettger 1989: 31] (same root in all subdialects of Dinka).</t>
    </r>
  </si>
  <si>
    <r>
      <t xml:space="preserve">Roettger 1989: 31. Quoted as plural </t>
    </r>
    <r>
      <rPr>
        <i/>
        <sz val="11"/>
        <color indexed="8"/>
        <rFont val="Starling Serif"/>
        <family val="1"/>
      </rPr>
      <t>dîiːt</t>
    </r>
    <r>
      <rPr>
        <sz val="11"/>
        <color indexed="8"/>
        <rFont val="Starling Serif"/>
        <family val="1"/>
      </rPr>
      <t xml:space="preserve"> 'birds' in [Reid 2010: 129].</t>
    </r>
  </si>
  <si>
    <r>
      <t xml:space="preserve">Miller 2006: 36. Plural: </t>
    </r>
    <r>
      <rPr>
        <i/>
        <sz val="11"/>
        <color indexed="8"/>
        <rFont val="Starling Serif"/>
        <family val="1"/>
      </rPr>
      <t>ɖiːr-go</t>
    </r>
    <r>
      <rPr>
        <sz val="11"/>
        <color indexed="8"/>
        <rFont val="Starling Serif"/>
        <family val="1"/>
      </rPr>
      <t xml:space="preserve">. Quoted as sg. </t>
    </r>
    <r>
      <rPr>
        <i/>
        <sz val="11"/>
        <color indexed="8"/>
        <rFont val="Starling Serif"/>
        <family val="1"/>
      </rPr>
      <t>ɖíː-n-</t>
    </r>
    <r>
      <rPr>
        <sz val="11"/>
        <color indexed="8"/>
        <rFont val="Starling Serif"/>
        <family val="1"/>
      </rPr>
      <t xml:space="preserve">, pl. </t>
    </r>
    <r>
      <rPr>
        <i/>
        <sz val="11"/>
        <color indexed="8"/>
        <rFont val="Starling Serif"/>
        <family val="1"/>
      </rPr>
      <t>ɖíːr-g</t>
    </r>
    <r>
      <rPr>
        <sz val="11"/>
        <color indexed="8"/>
        <rFont val="Starling Serif"/>
        <family val="1"/>
      </rPr>
      <t xml:space="preserve"> in [Andersen 1999: 100; Andersen 1992: 185]; as sg. </t>
    </r>
    <r>
      <rPr>
        <i/>
        <sz val="11"/>
        <color indexed="8"/>
        <rFont val="Starling Serif"/>
        <family val="1"/>
      </rPr>
      <t>diː-n-u</t>
    </r>
    <r>
      <rPr>
        <sz val="11"/>
        <color indexed="8"/>
        <rFont val="Starling Serif"/>
        <family val="1"/>
      </rPr>
      <t xml:space="preserve"> in [Bender 1971: 269].</t>
    </r>
  </si>
  <si>
    <r>
      <t xml:space="preserve">Andersen 2004: 137, 145. Plural: </t>
    </r>
    <r>
      <rPr>
        <i/>
        <sz val="11"/>
        <color indexed="8"/>
        <rFont val="Starling Serif"/>
        <family val="1"/>
      </rPr>
      <t>díːr-g</t>
    </r>
    <r>
      <rPr>
        <sz val="11"/>
        <color indexed="8"/>
        <rFont val="Starling Serif"/>
        <family val="1"/>
      </rPr>
      <t xml:space="preserve">. Quoted as </t>
    </r>
    <r>
      <rPr>
        <i/>
        <sz val="11"/>
        <color indexed="8"/>
        <rFont val="Starling Serif"/>
        <family val="1"/>
      </rPr>
      <t>diː-n</t>
    </r>
    <r>
      <rPr>
        <sz val="11"/>
        <color indexed="8"/>
        <rFont val="Starling Serif"/>
        <family val="1"/>
      </rPr>
      <t xml:space="preserve"> in [Bender 1971: 268].</t>
    </r>
  </si>
  <si>
    <r>
      <t xml:space="preserve">Andersen 2007b: 39. Plural: </t>
    </r>
    <r>
      <rPr>
        <i/>
        <sz val="11"/>
        <color indexed="8"/>
        <rFont val="Starling Serif"/>
        <family val="1"/>
      </rPr>
      <t>ɗːɗ-ːn</t>
    </r>
    <r>
      <rPr>
        <sz val="11"/>
        <color indexed="8"/>
        <rFont val="Starling Serif"/>
        <family val="1"/>
      </rPr>
      <t>.</t>
    </r>
  </si>
  <si>
    <r>
      <t xml:space="preserve">Andersen 1999c: 74. Quoted as </t>
    </r>
    <r>
      <rPr>
        <i/>
        <sz val="11"/>
        <color indexed="8"/>
        <rFont val="Starling Serif"/>
        <family val="1"/>
      </rPr>
      <t>de-n-ɛ</t>
    </r>
    <r>
      <rPr>
        <sz val="11"/>
        <color indexed="8"/>
        <rFont val="Starling Serif"/>
        <family val="1"/>
      </rPr>
      <t xml:space="preserve"> in [Bender 1971: 272].</t>
    </r>
  </si>
  <si>
    <r>
      <t xml:space="preserve">Heasty 1937: 103; Kohnen 1994: 211. Plural: </t>
    </r>
    <r>
      <rPr>
        <i/>
        <sz val="11"/>
        <color indexed="8"/>
        <rFont val="Starling Serif"/>
        <family val="1"/>
      </rPr>
      <t>wiɲ</t>
    </r>
    <r>
      <rPr>
        <sz val="11"/>
        <color indexed="8"/>
        <rFont val="Starling Serif"/>
        <family val="1"/>
      </rPr>
      <t>.</t>
    </r>
  </si>
  <si>
    <r>
      <t xml:space="preserve">Kiggen 1948: 135. 3rd p. sg.: </t>
    </r>
    <r>
      <rPr>
        <i/>
        <sz val="11"/>
        <color indexed="8"/>
        <rFont val="Starling Serif"/>
        <family val="1"/>
      </rPr>
      <t>kai-ɛ</t>
    </r>
    <r>
      <rPr>
        <sz val="11"/>
        <color indexed="8"/>
        <rFont val="Starling Serif"/>
        <family val="1"/>
      </rPr>
      <t xml:space="preserve">. Polysemy: 'to bite / to sting'. Examples in the dictionary show that the word is applicable at least to insects and dogs. Quoted as </t>
    </r>
    <r>
      <rPr>
        <i/>
        <sz val="11"/>
        <color indexed="8"/>
        <rFont val="Starling Serif"/>
        <family val="1"/>
      </rPr>
      <t>kʰɛc̪</t>
    </r>
    <r>
      <rPr>
        <sz val="11"/>
        <color indexed="8"/>
        <rFont val="Starling Serif"/>
        <family val="1"/>
      </rPr>
      <t xml:space="preserve"> in [Bender 1971: 271].</t>
    </r>
  </si>
  <si>
    <r>
      <t xml:space="preserve">Nebel 1979: 37. Polysemy: 'to bite / to snap / to catch'. Variants recorded as </t>
    </r>
    <r>
      <rPr>
        <i/>
        <sz val="11"/>
        <color indexed="8"/>
        <rFont val="Starling Serif"/>
        <family val="1"/>
      </rPr>
      <t>kɐɕ</t>
    </r>
    <r>
      <rPr>
        <sz val="11"/>
        <color indexed="8"/>
        <rFont val="Starling Serif"/>
        <family val="1"/>
      </rPr>
      <t xml:space="preserve">, </t>
    </r>
    <r>
      <rPr>
        <i/>
        <sz val="11"/>
        <color indexed="8"/>
        <rFont val="Starling Serif"/>
        <family val="1"/>
      </rPr>
      <t>kɛɕ</t>
    </r>
    <r>
      <rPr>
        <sz val="11"/>
        <color indexed="8"/>
        <rFont val="Starling Serif"/>
        <family val="1"/>
      </rPr>
      <t xml:space="preserve"> in [Duerksen 2005: 85]. Quoted as </t>
    </r>
    <r>
      <rPr>
        <i/>
        <sz val="11"/>
        <color indexed="8"/>
        <rFont val="Starling Serif"/>
        <family val="1"/>
      </rPr>
      <t>à=kːʰɕ</t>
    </r>
    <r>
      <rPr>
        <sz val="11"/>
        <color indexed="8"/>
        <rFont val="Starling Serif"/>
        <family val="1"/>
      </rPr>
      <t xml:space="preserve"> 'he is biting' in [Andersen 1987: 10]; as </t>
    </r>
    <r>
      <rPr>
        <i/>
        <sz val="11"/>
        <color indexed="8"/>
        <rFont val="Starling Serif"/>
        <family val="1"/>
      </rPr>
      <t>kaɕ</t>
    </r>
    <r>
      <rPr>
        <sz val="11"/>
        <color indexed="8"/>
        <rFont val="Starling Serif"/>
        <family val="1"/>
      </rPr>
      <t xml:space="preserve"> for all dialects and subdialects of Dinka in [Roettger 1989: 34]. The word </t>
    </r>
    <r>
      <rPr>
        <i/>
        <sz val="11"/>
        <color indexed="8"/>
        <rFont val="Starling Serif"/>
        <family val="1"/>
      </rPr>
      <t>ɕam</t>
    </r>
    <r>
      <rPr>
        <sz val="11"/>
        <color indexed="8"/>
        <rFont val="Starling Serif"/>
        <family val="1"/>
      </rPr>
      <t xml:space="preserve"> 'to eat' q.v. is listed with the meaning 'to bite' for the Southwestern dialect in [Duerksen 2005: 33], but not in Nebel's dictionary, which is why we do not include it on the list as a synonym.</t>
    </r>
  </si>
  <si>
    <r>
      <t xml:space="preserve">Roettger 1989: 34. Quoted as </t>
    </r>
    <r>
      <rPr>
        <i/>
        <sz val="11"/>
        <color indexed="8"/>
        <rFont val="Starling Serif"/>
        <family val="1"/>
      </rPr>
      <t>kâɕ</t>
    </r>
    <r>
      <rPr>
        <sz val="11"/>
        <color indexed="8"/>
        <rFont val="Starling Serif"/>
        <family val="1"/>
      </rPr>
      <t xml:space="preserve"> in [Reid 2010: 53].</t>
    </r>
  </si>
  <si>
    <r>
      <t xml:space="preserve">Miller 2006: 58, 59. Quoted as </t>
    </r>
    <r>
      <rPr>
        <i/>
        <sz val="11"/>
        <color indexed="8"/>
        <rFont val="Starling Serif"/>
        <family val="1"/>
      </rPr>
      <t>kày-</t>
    </r>
    <r>
      <rPr>
        <sz val="11"/>
        <color indexed="8"/>
        <rFont val="Starling Serif"/>
        <family val="1"/>
      </rPr>
      <t xml:space="preserve"> 'they bite' in [Andersen 1999: 101]; as </t>
    </r>
    <r>
      <rPr>
        <i/>
        <sz val="11"/>
        <color indexed="8"/>
        <rFont val="Starling Serif"/>
        <family val="1"/>
      </rPr>
      <t>kâː-ân</t>
    </r>
    <r>
      <rPr>
        <sz val="11"/>
        <color indexed="8"/>
        <rFont val="Starling Serif"/>
        <family val="1"/>
      </rPr>
      <t xml:space="preserve"> 'they will bite him' in [Andersen 1992: 192]; as </t>
    </r>
    <r>
      <rPr>
        <i/>
        <sz val="11"/>
        <color indexed="8"/>
        <rFont val="Starling Serif"/>
        <family val="1"/>
      </rPr>
      <t>ka-ɲə</t>
    </r>
    <r>
      <rPr>
        <sz val="11"/>
        <color indexed="8"/>
        <rFont val="Starling Serif"/>
        <family val="1"/>
      </rPr>
      <t xml:space="preserve"> 'bite' in [Bender 1971: 269].</t>
    </r>
  </si>
  <si>
    <r>
      <t xml:space="preserve">Andersen 2004: 139. Verbal noun: </t>
    </r>
    <r>
      <rPr>
        <i/>
        <sz val="11"/>
        <color indexed="8"/>
        <rFont val="Starling Serif"/>
        <family val="1"/>
      </rPr>
      <t>kàɲ-ɲ</t>
    </r>
    <r>
      <rPr>
        <sz val="11"/>
        <color indexed="8"/>
        <rFont val="Starling Serif"/>
        <family val="1"/>
      </rPr>
      <t xml:space="preserve">. Quoted as </t>
    </r>
    <r>
      <rPr>
        <i/>
        <sz val="11"/>
        <color indexed="8"/>
        <rFont val="Starling Serif"/>
        <family val="1"/>
      </rPr>
      <t>kaɲ-ə</t>
    </r>
    <r>
      <rPr>
        <sz val="11"/>
        <color indexed="8"/>
        <rFont val="Starling Serif"/>
        <family val="1"/>
      </rPr>
      <t xml:space="preserve"> in [Bender 1971: 268].</t>
    </r>
  </si>
  <si>
    <r>
      <t xml:space="preserve">Andersen 1999c: 67. Quoted as </t>
    </r>
    <r>
      <rPr>
        <i/>
        <sz val="11"/>
        <color indexed="8"/>
        <rFont val="Starling Serif"/>
        <family val="1"/>
      </rPr>
      <t>a=kaʓ-ar</t>
    </r>
    <r>
      <rPr>
        <sz val="11"/>
        <color indexed="8"/>
        <rFont val="Starling Serif"/>
        <family val="1"/>
      </rPr>
      <t xml:space="preserve"> in [Bender 1971: 272]. Cf., however, also the form </t>
    </r>
    <r>
      <rPr>
        <i/>
        <sz val="11"/>
        <color indexed="8"/>
        <rFont val="Starling Serif"/>
        <family val="1"/>
      </rPr>
      <t>nan-ʈır</t>
    </r>
    <r>
      <rPr>
        <sz val="11"/>
        <color indexed="8"/>
        <rFont val="Starling Serif"/>
        <family val="1"/>
      </rPr>
      <t xml:space="preserve"> "it is being bitten" in [Andersen 1999c: 75]. It is unclear which of the two roots is a better semantic match for the Swadesh being, so we include both in the list for the time being (</t>
    </r>
    <r>
      <rPr>
        <i/>
        <sz val="11"/>
        <color indexed="8"/>
        <rFont val="Starling Serif"/>
        <family val="1"/>
      </rPr>
      <t>kaɕ</t>
    </r>
    <r>
      <rPr>
        <sz val="11"/>
        <color indexed="8"/>
        <rFont val="Starling Serif"/>
        <family val="1"/>
      </rPr>
      <t xml:space="preserve"> is etymologically more archaic, but </t>
    </r>
    <r>
      <rPr>
        <i/>
        <sz val="11"/>
        <color indexed="8"/>
        <rFont val="Starling Serif"/>
        <family val="1"/>
      </rPr>
      <t>nan-</t>
    </r>
    <r>
      <rPr>
        <sz val="11"/>
        <color indexed="8"/>
        <rFont val="Starling Serif"/>
        <family val="1"/>
      </rPr>
      <t xml:space="preserve"> has a direct parallel in the Kurmuk dialect of Buruun).</t>
    </r>
  </si>
  <si>
    <r>
      <t xml:space="preserve">Heasty 1937: 40. Imperative form; the participial form is </t>
    </r>
    <r>
      <rPr>
        <i/>
        <sz val="11"/>
        <color indexed="8"/>
        <rFont val="Starling Serif"/>
        <family val="1"/>
      </rPr>
      <t>kaʓ-o</t>
    </r>
    <r>
      <rPr>
        <sz val="11"/>
        <color indexed="8"/>
        <rFont val="Starling Serif"/>
        <family val="1"/>
      </rPr>
      <t xml:space="preserve">. Polysemy: 'bite / sting / harvest'. Quoted as </t>
    </r>
    <r>
      <rPr>
        <i/>
        <sz val="11"/>
        <color indexed="8"/>
        <rFont val="Starling Serif"/>
        <family val="1"/>
      </rPr>
      <t>kaʓ</t>
    </r>
    <r>
      <rPr>
        <sz val="11"/>
        <color indexed="8"/>
        <rFont val="Starling Serif"/>
        <family val="1"/>
      </rPr>
      <t xml:space="preserve"> 'to bite; to ache; to pluck off, to gather (the durrah ears); to squeeze in, to stick fast, to hold fast, to pinch' in [Kohnen 1994: 75].</t>
    </r>
  </si>
  <si>
    <r>
      <t xml:space="preserve">Kiggen 1948: 51. Same word as 'to eat'. Examples in the dictionary show that the word, just like </t>
    </r>
    <r>
      <rPr>
        <i/>
        <sz val="11"/>
        <color indexed="8"/>
        <rFont val="Starling Serif"/>
        <family val="1"/>
      </rPr>
      <t>kaɕ</t>
    </r>
    <r>
      <rPr>
        <sz val="11"/>
        <color indexed="8"/>
        <rFont val="Starling Serif"/>
        <family val="1"/>
      </rPr>
      <t>, is applicable to insects and dogs. Since it is currently impossible to establish the semantic difference, we treat them as synonyms.</t>
    </r>
  </si>
  <si>
    <r>
      <t xml:space="preserve">Kiggen 1948: 53. Polysemy: 'black / clear (of water)'. Quoted as </t>
    </r>
    <r>
      <rPr>
        <i/>
        <sz val="11"/>
        <color indexed="8"/>
        <rFont val="Starling Serif"/>
        <family val="1"/>
      </rPr>
      <t>=ɕarr</t>
    </r>
    <r>
      <rPr>
        <sz val="11"/>
        <color indexed="8"/>
        <rFont val="Starling Serif"/>
        <family val="1"/>
      </rPr>
      <t xml:space="preserve"> in [Bender 1971: 271].</t>
    </r>
  </si>
  <si>
    <r>
      <t xml:space="preserve">Nebel 1979: 20. Polysemy: 'black / dark / dark blue'. Quoted as </t>
    </r>
    <r>
      <rPr>
        <i/>
        <sz val="11"/>
        <color indexed="8"/>
        <rFont val="Starling Serif"/>
        <family val="1"/>
      </rPr>
      <t>à=ɕòːʰl</t>
    </r>
    <r>
      <rPr>
        <sz val="11"/>
        <color indexed="8"/>
        <rFont val="Starling Serif"/>
        <family val="1"/>
      </rPr>
      <t xml:space="preserve"> 'it is black' in [Andersen 1987: 13]. Quoted as </t>
    </r>
    <r>
      <rPr>
        <i/>
        <sz val="11"/>
        <color indexed="8"/>
        <rFont val="Starling Serif"/>
        <family val="1"/>
      </rPr>
      <t>ɕol</t>
    </r>
    <r>
      <rPr>
        <sz val="11"/>
        <color indexed="8"/>
        <rFont val="Starling Serif"/>
        <family val="1"/>
      </rPr>
      <t xml:space="preserve"> ~ </t>
    </r>
    <r>
      <rPr>
        <i/>
        <sz val="11"/>
        <color indexed="8"/>
        <rFont val="Starling Serif"/>
        <family val="1"/>
      </rPr>
      <t>ɕuol</t>
    </r>
    <r>
      <rPr>
        <sz val="11"/>
        <color indexed="8"/>
        <rFont val="Starling Serif"/>
        <family val="1"/>
      </rPr>
      <t xml:space="preserve"> ~ </t>
    </r>
    <r>
      <rPr>
        <i/>
        <sz val="11"/>
        <color indexed="8"/>
        <rFont val="Starling Serif"/>
        <family val="1"/>
      </rPr>
      <t>ɕuɔl</t>
    </r>
    <r>
      <rPr>
        <sz val="11"/>
        <color indexed="8"/>
        <rFont val="Starling Serif"/>
        <family val="1"/>
      </rPr>
      <t xml:space="preserve"> ~ </t>
    </r>
    <r>
      <rPr>
        <i/>
        <sz val="11"/>
        <color indexed="8"/>
        <rFont val="Starling Serif"/>
        <family val="1"/>
      </rPr>
      <t>a=ɕol</t>
    </r>
    <r>
      <rPr>
        <sz val="11"/>
        <color indexed="8"/>
        <rFont val="Starling Serif"/>
        <family val="1"/>
      </rPr>
      <t xml:space="preserve"> ~ </t>
    </r>
    <r>
      <rPr>
        <i/>
        <sz val="11"/>
        <color indexed="8"/>
        <rFont val="Starling Serif"/>
        <family val="1"/>
      </rPr>
      <t>a=ɕuol</t>
    </r>
    <r>
      <rPr>
        <sz val="11"/>
        <color indexed="8"/>
        <rFont val="Starling Serif"/>
        <family val="1"/>
      </rPr>
      <t xml:space="preserve"> ~ </t>
    </r>
    <r>
      <rPr>
        <i/>
        <sz val="11"/>
        <color indexed="8"/>
        <rFont val="Starling Serif"/>
        <family val="1"/>
      </rPr>
      <t>ke=ɕol</t>
    </r>
    <r>
      <rPr>
        <sz val="11"/>
        <color indexed="8"/>
        <rFont val="Starling Serif"/>
        <family val="1"/>
      </rPr>
      <t xml:space="preserve"> ~ </t>
    </r>
    <r>
      <rPr>
        <i/>
        <sz val="11"/>
        <color indexed="8"/>
        <rFont val="Starling Serif"/>
        <family val="1"/>
      </rPr>
      <t>kʋ=ɕol</t>
    </r>
    <r>
      <rPr>
        <sz val="11"/>
        <color indexed="8"/>
        <rFont val="Starling Serif"/>
        <family val="1"/>
      </rPr>
      <t xml:space="preserve"> for the majority of Dinka dialects and subdialects in [Roettger 1989: 37]. The only alternate synonym is </t>
    </r>
    <r>
      <rPr>
        <i/>
        <sz val="11"/>
        <color indexed="8"/>
        <rFont val="Starling Serif"/>
        <family val="1"/>
      </rPr>
      <t>ma=ɕar</t>
    </r>
    <r>
      <rPr>
        <sz val="11"/>
        <color indexed="8"/>
        <rFont val="Starling Serif"/>
        <family val="1"/>
      </rPr>
      <t xml:space="preserve"> in some subdialects of Rek and Agar = </t>
    </r>
    <r>
      <rPr>
        <i/>
        <sz val="11"/>
        <color indexed="8"/>
        <rFont val="Starling Serif"/>
        <family val="1"/>
      </rPr>
      <t>ɕar</t>
    </r>
    <r>
      <rPr>
        <sz val="11"/>
        <color indexed="8"/>
        <rFont val="Starling Serif"/>
        <family val="1"/>
      </rPr>
      <t xml:space="preserve"> 'black, dirty', </t>
    </r>
    <r>
      <rPr>
        <i/>
        <sz val="11"/>
        <color indexed="8"/>
        <rFont val="Starling Serif"/>
        <family val="1"/>
      </rPr>
      <t>ma=ɕaʰr</t>
    </r>
    <r>
      <rPr>
        <sz val="11"/>
        <color indexed="8"/>
        <rFont val="Starling Serif"/>
        <family val="1"/>
      </rPr>
      <t xml:space="preserve"> 'black; black male animal' [Nebel 1979: 19, 55].</t>
    </r>
  </si>
  <si>
    <r>
      <t xml:space="preserve">Roettger 1989: 37. Quoted as </t>
    </r>
    <r>
      <rPr>
        <i/>
        <sz val="11"/>
        <color indexed="8"/>
        <rFont val="Starling Serif"/>
        <family val="1"/>
      </rPr>
      <t>ɕáːʰr</t>
    </r>
    <r>
      <rPr>
        <sz val="11"/>
        <color indexed="8"/>
        <rFont val="Starling Serif"/>
        <family val="1"/>
      </rPr>
      <t xml:space="preserve"> in [Reid 2010: 55].</t>
    </r>
  </si>
  <si>
    <r>
      <t xml:space="preserve">Miller 2006: 105. Cf. also </t>
    </r>
    <r>
      <rPr>
        <i/>
        <sz val="11"/>
        <color indexed="8"/>
        <rFont val="Starling Serif"/>
        <family val="1"/>
      </rPr>
      <t>ulla-ullo</t>
    </r>
    <r>
      <rPr>
        <sz val="11"/>
        <color indexed="8"/>
        <rFont val="Starling Serif"/>
        <family val="1"/>
      </rPr>
      <t xml:space="preserve"> 'dark (very)' [ibid.]. Quoted as </t>
    </r>
    <r>
      <rPr>
        <i/>
        <sz val="11"/>
        <color indexed="8"/>
        <rFont val="Starling Serif"/>
        <family val="1"/>
      </rPr>
      <t>ʋl-ʔʋl</t>
    </r>
    <r>
      <rPr>
        <sz val="11"/>
        <color indexed="8"/>
        <rFont val="Starling Serif"/>
        <family val="1"/>
      </rPr>
      <t xml:space="preserve"> in [Bender 1971: 269].</t>
    </r>
  </si>
  <si>
    <r>
      <t xml:space="preserve">Andersen 2004: 153. Attested as part of the form </t>
    </r>
    <r>
      <rPr>
        <i/>
        <sz val="11"/>
        <color indexed="8"/>
        <rFont val="Starling Serif"/>
        <family val="1"/>
      </rPr>
      <t>ʔùl-àŋ</t>
    </r>
    <r>
      <rPr>
        <sz val="11"/>
        <color indexed="8"/>
        <rFont val="Starling Serif"/>
        <family val="1"/>
      </rPr>
      <t xml:space="preserve"> 'it is black'. Quoted as </t>
    </r>
    <r>
      <rPr>
        <i/>
        <sz val="11"/>
        <color indexed="8"/>
        <rFont val="Starling Serif"/>
        <family val="1"/>
      </rPr>
      <t>ul-əŋ</t>
    </r>
    <r>
      <rPr>
        <sz val="11"/>
        <color indexed="8"/>
        <rFont val="Starling Serif"/>
        <family val="1"/>
      </rPr>
      <t xml:space="preserve"> in [Bender 1971: 268].</t>
    </r>
  </si>
  <si>
    <r>
      <t xml:space="preserve">Andersen 2007b: 41. Attested as part of the form </t>
    </r>
    <r>
      <rPr>
        <i/>
        <sz val="11"/>
        <color indexed="8"/>
        <rFont val="Starling Serif"/>
        <family val="1"/>
      </rPr>
      <t>ʔl-k</t>
    </r>
    <r>
      <rPr>
        <sz val="11"/>
        <color indexed="8"/>
        <rFont val="Starling Serif"/>
        <family val="1"/>
      </rPr>
      <t xml:space="preserve"> 'it is black'.</t>
    </r>
  </si>
  <si>
    <r>
      <t xml:space="preserve">Andersen 1999c: 24. Quoted as </t>
    </r>
    <r>
      <rPr>
        <i/>
        <sz val="11"/>
        <color indexed="8"/>
        <rFont val="Starling Serif"/>
        <family val="1"/>
      </rPr>
      <t>ɔl-ə-ʔɔl</t>
    </r>
    <r>
      <rPr>
        <sz val="11"/>
        <color indexed="8"/>
        <rFont val="Starling Serif"/>
        <family val="1"/>
      </rPr>
      <t xml:space="preserve"> (reduplicated stem) in [Bender 1971: 272].</t>
    </r>
  </si>
  <si>
    <r>
      <t xml:space="preserve">Heasty 1937: 53. Polysemy: 'black / dirty, filthy'. Quoted as </t>
    </r>
    <r>
      <rPr>
        <i/>
        <sz val="11"/>
        <color indexed="8"/>
        <rFont val="Starling Serif"/>
        <family val="1"/>
      </rPr>
      <t>loʓ</t>
    </r>
    <r>
      <rPr>
        <sz val="11"/>
        <color indexed="8"/>
        <rFont val="Starling Serif"/>
        <family val="1"/>
      </rPr>
      <t xml:space="preserve"> ~ </t>
    </r>
    <r>
      <rPr>
        <i/>
        <sz val="11"/>
        <color indexed="8"/>
        <rFont val="Starling Serif"/>
        <family val="1"/>
      </rPr>
      <t>loɕ</t>
    </r>
    <r>
      <rPr>
        <sz val="11"/>
        <color indexed="8"/>
        <rFont val="Starling Serif"/>
        <family val="1"/>
      </rPr>
      <t xml:space="preserve"> 'black, dirty, dark; impure, indecent, obscene; dangerous' in [Kohnen 1994: 104].</t>
    </r>
  </si>
  <si>
    <r>
      <t xml:space="preserve">Kiggen 1948: 273. Plural: </t>
    </r>
    <r>
      <rPr>
        <i/>
        <sz val="11"/>
        <color indexed="8"/>
        <rFont val="Starling Serif"/>
        <family val="1"/>
      </rPr>
      <t>rim</t>
    </r>
    <r>
      <rPr>
        <sz val="11"/>
        <color indexed="8"/>
        <rFont val="Starling Serif"/>
        <family val="1"/>
      </rPr>
      <t xml:space="preserve">. Quoted as sg. </t>
    </r>
    <r>
      <rPr>
        <i/>
        <sz val="11"/>
        <color indexed="8"/>
        <rFont val="Starling Serif"/>
        <family val="1"/>
      </rPr>
      <t>riɛm</t>
    </r>
    <r>
      <rPr>
        <sz val="11"/>
        <color indexed="8"/>
        <rFont val="Starling Serif"/>
        <family val="1"/>
      </rPr>
      <t xml:space="preserve">, pl. </t>
    </r>
    <r>
      <rPr>
        <i/>
        <sz val="11"/>
        <color indexed="8"/>
        <rFont val="Starling Serif"/>
        <family val="1"/>
      </rPr>
      <t>rim</t>
    </r>
    <r>
      <rPr>
        <sz val="11"/>
        <color indexed="8"/>
        <rFont val="Starling Serif"/>
        <family val="1"/>
      </rPr>
      <t xml:space="preserve"> in [Frank 1999: 84]; as </t>
    </r>
    <r>
      <rPr>
        <i/>
        <sz val="11"/>
        <color indexed="8"/>
        <rFont val="Starling Serif"/>
        <family val="1"/>
      </rPr>
      <t>rriyɛm</t>
    </r>
    <r>
      <rPr>
        <sz val="11"/>
        <color indexed="8"/>
        <rFont val="Starling Serif"/>
        <family val="1"/>
      </rPr>
      <t xml:space="preserve"> in [Bender 1971: 271].</t>
    </r>
  </si>
  <si>
    <r>
      <t xml:space="preserve">Nebel 1979: 77. Plural: </t>
    </r>
    <r>
      <rPr>
        <i/>
        <sz val="11"/>
        <color indexed="8"/>
        <rFont val="Starling Serif"/>
        <family val="1"/>
      </rPr>
      <t>rim</t>
    </r>
    <r>
      <rPr>
        <sz val="11"/>
        <color indexed="8"/>
        <rFont val="Starling Serif"/>
        <family val="1"/>
      </rPr>
      <t xml:space="preserve"> (glossed as 'much blood') [ibid.]. Quoted as </t>
    </r>
    <r>
      <rPr>
        <i/>
        <sz val="11"/>
        <color indexed="8"/>
        <rFont val="Starling Serif"/>
        <family val="1"/>
      </rPr>
      <t>riːm</t>
    </r>
    <r>
      <rPr>
        <sz val="11"/>
        <color indexed="8"/>
        <rFont val="Starling Serif"/>
        <family val="1"/>
      </rPr>
      <t xml:space="preserve"> in [Andersen 1987: 4]. Quoted as </t>
    </r>
    <r>
      <rPr>
        <i/>
        <sz val="11"/>
        <color indexed="8"/>
        <rFont val="Starling Serif"/>
        <family val="1"/>
      </rPr>
      <t>riɛm</t>
    </r>
    <r>
      <rPr>
        <sz val="11"/>
        <color indexed="8"/>
        <rFont val="Starling Serif"/>
        <family val="1"/>
      </rPr>
      <t xml:space="preserve"> for all dialects and subdialects of Dinka in [Roettger 1989: 32].</t>
    </r>
  </si>
  <si>
    <r>
      <t xml:space="preserve">Miller 2006: 115. Without the suffix, cf. </t>
    </r>
    <r>
      <rPr>
        <i/>
        <sz val="11"/>
        <color indexed="8"/>
        <rFont val="Starling Serif"/>
        <family val="1"/>
      </rPr>
      <t>yim</t>
    </r>
    <r>
      <rPr>
        <sz val="11"/>
        <color indexed="8"/>
        <rFont val="Starling Serif"/>
        <family val="1"/>
      </rPr>
      <t xml:space="preserve"> 'dura (red)' [ibid.]. Quoted as </t>
    </r>
    <r>
      <rPr>
        <i/>
        <sz val="11"/>
        <color indexed="8"/>
        <rFont val="Starling Serif"/>
        <family val="1"/>
      </rPr>
      <t>yîm-m</t>
    </r>
    <r>
      <rPr>
        <sz val="11"/>
        <color indexed="8"/>
        <rFont val="Starling Serif"/>
        <family val="1"/>
      </rPr>
      <t xml:space="preserve"> in [Andersen 1999: 100]; as </t>
    </r>
    <r>
      <rPr>
        <i/>
        <sz val="11"/>
        <color indexed="8"/>
        <rFont val="Starling Serif"/>
        <family val="1"/>
      </rPr>
      <t>yim-gʋ</t>
    </r>
    <r>
      <rPr>
        <sz val="11"/>
        <color indexed="8"/>
        <rFont val="Starling Serif"/>
        <family val="1"/>
      </rPr>
      <t xml:space="preserve"> in [Bender 1971: 269].</t>
    </r>
  </si>
  <si>
    <r>
      <t xml:space="preserve">Andersen 2004: 139. Plural form; the singulative is </t>
    </r>
    <r>
      <rPr>
        <i/>
        <sz val="11"/>
        <color indexed="8"/>
        <rFont val="Starling Serif"/>
        <family val="1"/>
      </rPr>
      <t>yìm-máɲ</t>
    </r>
    <r>
      <rPr>
        <sz val="11"/>
        <color indexed="8"/>
        <rFont val="Starling Serif"/>
        <family val="1"/>
      </rPr>
      <t xml:space="preserve">. Quoted as </t>
    </r>
    <r>
      <rPr>
        <i/>
        <sz val="11"/>
        <color indexed="8"/>
        <rFont val="Starling Serif"/>
        <family val="1"/>
      </rPr>
      <t>yim-gə</t>
    </r>
    <r>
      <rPr>
        <sz val="11"/>
        <color indexed="8"/>
        <rFont val="Starling Serif"/>
        <family val="1"/>
      </rPr>
      <t xml:space="preserve"> in [Bender 1971: 268].</t>
    </r>
  </si>
  <si>
    <r>
      <t xml:space="preserve">Andersen 1999c: 13. Plural form; the singulative is </t>
    </r>
    <r>
      <rPr>
        <i/>
        <sz val="11"/>
        <color indexed="8"/>
        <rFont val="Starling Serif"/>
        <family val="1"/>
      </rPr>
      <t>rım</t>
    </r>
    <r>
      <rPr>
        <sz val="11"/>
        <color indexed="8"/>
        <rFont val="Starling Serif"/>
        <family val="1"/>
      </rPr>
      <t xml:space="preserve">. Quoted as </t>
    </r>
    <r>
      <rPr>
        <i/>
        <sz val="11"/>
        <color indexed="8"/>
        <rFont val="Starling Serif"/>
        <family val="1"/>
      </rPr>
      <t>rem-a</t>
    </r>
    <r>
      <rPr>
        <sz val="11"/>
        <color indexed="8"/>
        <rFont val="Starling Serif"/>
        <family val="1"/>
      </rPr>
      <t xml:space="preserve"> in [Bender 1971: 272]; as sg. </t>
    </r>
    <r>
      <rPr>
        <i/>
        <sz val="11"/>
        <color indexed="8"/>
        <rFont val="Starling Serif"/>
        <family val="1"/>
      </rPr>
      <t>rém-à</t>
    </r>
    <r>
      <rPr>
        <sz val="11"/>
        <color indexed="8"/>
        <rFont val="Starling Serif"/>
        <family val="1"/>
      </rPr>
      <t xml:space="preserve">, pl. </t>
    </r>
    <r>
      <rPr>
        <i/>
        <sz val="11"/>
        <color indexed="8"/>
        <rFont val="Starling Serif"/>
        <family val="1"/>
      </rPr>
      <t>rém</t>
    </r>
    <r>
      <rPr>
        <sz val="11"/>
        <color indexed="8"/>
        <rFont val="Starling Serif"/>
        <family val="1"/>
      </rPr>
      <t xml:space="preserve"> in [Storch 2005: 109].</t>
    </r>
  </si>
  <si>
    <r>
      <t xml:space="preserve">Heasty 1937: 87. Quoted as </t>
    </r>
    <r>
      <rPr>
        <i/>
        <sz val="11"/>
        <color indexed="8"/>
        <rFont val="Starling Serif"/>
        <family val="1"/>
      </rPr>
      <t>rem-o</t>
    </r>
    <r>
      <rPr>
        <sz val="11"/>
        <color indexed="8"/>
        <rFont val="Starling Serif"/>
        <family val="1"/>
      </rPr>
      <t xml:space="preserve"> in [Kohnen 1994: 169].</t>
    </r>
  </si>
  <si>
    <r>
      <t xml:space="preserve">Kiggen 1948: 59. Plural: </t>
    </r>
    <r>
      <rPr>
        <i/>
        <sz val="11"/>
        <color indexed="8"/>
        <rFont val="Starling Serif"/>
        <family val="1"/>
      </rPr>
      <t>ɕou</t>
    </r>
    <r>
      <rPr>
        <sz val="11"/>
        <color indexed="8"/>
        <rFont val="Starling Serif"/>
        <family val="1"/>
      </rPr>
      <t xml:space="preserve">. Quoted as sg. </t>
    </r>
    <r>
      <rPr>
        <i/>
        <sz val="11"/>
        <color indexed="8"/>
        <rFont val="Starling Serif"/>
        <family val="1"/>
      </rPr>
      <t>ɕɔɣ</t>
    </r>
    <r>
      <rPr>
        <sz val="11"/>
        <color indexed="8"/>
        <rFont val="Starling Serif"/>
        <family val="1"/>
      </rPr>
      <t xml:space="preserve">, pl. </t>
    </r>
    <r>
      <rPr>
        <i/>
        <sz val="11"/>
        <color indexed="8"/>
        <rFont val="Starling Serif"/>
        <family val="1"/>
      </rPr>
      <t>ɕɔːʰɣ</t>
    </r>
    <r>
      <rPr>
        <sz val="11"/>
        <color indexed="8"/>
        <rFont val="Starling Serif"/>
        <family val="1"/>
      </rPr>
      <t xml:space="preserve"> in [Frank 1999: 84]; as </t>
    </r>
    <r>
      <rPr>
        <i/>
        <sz val="11"/>
        <color indexed="8"/>
        <rFont val="Starling Serif"/>
        <family val="1"/>
      </rPr>
      <t>c̪ʋaː</t>
    </r>
    <r>
      <rPr>
        <sz val="11"/>
        <color indexed="8"/>
        <rFont val="Starling Serif"/>
        <family val="1"/>
      </rPr>
      <t xml:space="preserve"> in [Bender 1971: 271].</t>
    </r>
  </si>
  <si>
    <r>
      <t xml:space="preserve">Nebel 1979: 99. Plural: </t>
    </r>
    <r>
      <rPr>
        <i/>
        <sz val="11"/>
        <color indexed="8"/>
        <rFont val="Starling Serif"/>
        <family val="1"/>
      </rPr>
      <t>yom</t>
    </r>
    <r>
      <rPr>
        <sz val="11"/>
        <color indexed="8"/>
        <rFont val="Starling Serif"/>
        <family val="1"/>
      </rPr>
      <t xml:space="preserve">. Quoted as </t>
    </r>
    <r>
      <rPr>
        <i/>
        <sz val="11"/>
        <color indexed="8"/>
        <rFont val="Starling Serif"/>
        <family val="1"/>
      </rPr>
      <t>yuɔːm</t>
    </r>
    <r>
      <rPr>
        <sz val="11"/>
        <color indexed="8"/>
        <rFont val="Starling Serif"/>
        <family val="1"/>
      </rPr>
      <t xml:space="preserve"> in [Duerksen 2005: 195]; as sg. </t>
    </r>
    <r>
      <rPr>
        <i/>
        <sz val="11"/>
        <color indexed="8"/>
        <rFont val="Starling Serif"/>
        <family val="1"/>
      </rPr>
      <t>yuɔːʰm</t>
    </r>
    <r>
      <rPr>
        <sz val="11"/>
        <color indexed="8"/>
        <rFont val="Starling Serif"/>
        <family val="1"/>
      </rPr>
      <t xml:space="preserve">, pl. </t>
    </r>
    <r>
      <rPr>
        <i/>
        <sz val="11"/>
        <color indexed="8"/>
        <rFont val="Starling Serif"/>
        <family val="1"/>
      </rPr>
      <t>yòːm</t>
    </r>
    <r>
      <rPr>
        <sz val="11"/>
        <color indexed="8"/>
        <rFont val="Starling Serif"/>
        <family val="1"/>
      </rPr>
      <t xml:space="preserve"> in [Andersen 1987: 16, 18]. Quoted as </t>
    </r>
    <r>
      <rPr>
        <i/>
        <sz val="11"/>
        <color indexed="8"/>
        <rFont val="Starling Serif"/>
        <family val="1"/>
      </rPr>
      <t>yuɔm</t>
    </r>
    <r>
      <rPr>
        <sz val="11"/>
        <color indexed="8"/>
        <rFont val="Starling Serif"/>
        <family val="1"/>
      </rPr>
      <t xml:space="preserve"> for all dialects and subdialects of Dinka in [Roettger 1989: 32] (the Ageer subdialect also has the additional variant </t>
    </r>
    <r>
      <rPr>
        <i/>
        <sz val="11"/>
        <color indexed="8"/>
        <rFont val="Starling Serif"/>
        <family val="1"/>
      </rPr>
      <t>yuom</t>
    </r>
    <r>
      <rPr>
        <sz val="11"/>
        <color indexed="8"/>
        <rFont val="Starling Serif"/>
        <family val="1"/>
      </rPr>
      <t>).</t>
    </r>
  </si>
  <si>
    <r>
      <t xml:space="preserve">Miller 2006: 86. Plural: </t>
    </r>
    <r>
      <rPr>
        <i/>
        <sz val="11"/>
        <color indexed="8"/>
        <rFont val="Starling Serif"/>
        <family val="1"/>
      </rPr>
      <t>ow-wo</t>
    </r>
    <r>
      <rPr>
        <sz val="11"/>
        <color indexed="8"/>
        <rFont val="Starling Serif"/>
        <family val="1"/>
      </rPr>
      <t xml:space="preserve">. Quoted as sg. </t>
    </r>
    <r>
      <rPr>
        <i/>
        <sz val="11"/>
        <color indexed="8"/>
        <rFont val="Starling Serif"/>
        <family val="1"/>
      </rPr>
      <t>ʔː-n</t>
    </r>
    <r>
      <rPr>
        <sz val="11"/>
        <color indexed="8"/>
        <rFont val="Starling Serif"/>
        <family val="1"/>
      </rPr>
      <t xml:space="preserve">, pl. </t>
    </r>
    <r>
      <rPr>
        <i/>
        <sz val="11"/>
        <color indexed="8"/>
        <rFont val="Starling Serif"/>
        <family val="1"/>
      </rPr>
      <t>ʔw-w</t>
    </r>
    <r>
      <rPr>
        <sz val="11"/>
        <color indexed="8"/>
        <rFont val="Starling Serif"/>
        <family val="1"/>
      </rPr>
      <t xml:space="preserve"> in [Andersen 1999: 100; Andersen 2006: 12]; as </t>
    </r>
    <r>
      <rPr>
        <i/>
        <sz val="11"/>
        <color indexed="8"/>
        <rFont val="Starling Serif"/>
        <family val="1"/>
      </rPr>
      <t>ʋ-nə</t>
    </r>
    <r>
      <rPr>
        <sz val="11"/>
        <color indexed="8"/>
        <rFont val="Starling Serif"/>
        <family val="1"/>
      </rPr>
      <t xml:space="preserve"> in [Bender 1971: 269].</t>
    </r>
  </si>
  <si>
    <r>
      <t xml:space="preserve">Andersen 2004: 145. Plural: </t>
    </r>
    <r>
      <rPr>
        <i/>
        <sz val="11"/>
        <color indexed="8"/>
        <rFont val="Starling Serif"/>
        <family val="1"/>
      </rPr>
      <t>ʔw-g</t>
    </r>
    <r>
      <rPr>
        <sz val="11"/>
        <color indexed="8"/>
        <rFont val="Starling Serif"/>
        <family val="1"/>
      </rPr>
      <t xml:space="preserve">. Quoted as </t>
    </r>
    <r>
      <rPr>
        <i/>
        <sz val="11"/>
        <color indexed="8"/>
        <rFont val="Starling Serif"/>
        <family val="1"/>
      </rPr>
      <t>ou-nə</t>
    </r>
    <r>
      <rPr>
        <sz val="11"/>
        <color indexed="8"/>
        <rFont val="Starling Serif"/>
        <family val="1"/>
      </rPr>
      <t xml:space="preserve"> in [Bender 1971: 268].</t>
    </r>
  </si>
  <si>
    <r>
      <t xml:space="preserve">Andersen 2007b: 51. Plural: </t>
    </r>
    <r>
      <rPr>
        <i/>
        <sz val="11"/>
        <color indexed="8"/>
        <rFont val="Starling Serif"/>
        <family val="1"/>
      </rPr>
      <t>ʔːw</t>
    </r>
    <r>
      <rPr>
        <sz val="11"/>
        <color indexed="8"/>
        <rFont val="Starling Serif"/>
        <family val="1"/>
      </rPr>
      <t>.</t>
    </r>
  </si>
  <si>
    <r>
      <t xml:space="preserve">Andersen 1999c: 13. Plural: </t>
    </r>
    <r>
      <rPr>
        <i/>
        <sz val="11"/>
        <color indexed="8"/>
        <rFont val="Starling Serif"/>
        <family val="1"/>
      </rPr>
      <t>ʔʌːp</t>
    </r>
    <r>
      <rPr>
        <sz val="11"/>
        <color indexed="8"/>
        <rFont val="Starling Serif"/>
        <family val="1"/>
      </rPr>
      <t xml:space="preserve"> [An.13]. Quoted as sg. </t>
    </r>
    <r>
      <rPr>
        <i/>
        <sz val="11"/>
        <color indexed="8"/>
        <rFont val="Starling Serif"/>
        <family val="1"/>
      </rPr>
      <t>ʔáw-i</t>
    </r>
    <r>
      <rPr>
        <sz val="11"/>
        <color indexed="8"/>
        <rFont val="Starling Serif"/>
        <family val="1"/>
      </rPr>
      <t xml:space="preserve">, pl. </t>
    </r>
    <r>
      <rPr>
        <i/>
        <sz val="11"/>
        <color indexed="8"/>
        <rFont val="Starling Serif"/>
        <family val="1"/>
      </rPr>
      <t>ʔːb</t>
    </r>
    <r>
      <rPr>
        <sz val="11"/>
        <color indexed="8"/>
        <rFont val="Starling Serif"/>
        <family val="1"/>
      </rPr>
      <t xml:space="preserve"> in [Storch 2005: 107]. Cf. </t>
    </r>
    <r>
      <rPr>
        <i/>
        <sz val="11"/>
        <color indexed="8"/>
        <rFont val="Starling Serif"/>
        <family val="1"/>
      </rPr>
      <t>źwə</t>
    </r>
    <r>
      <rPr>
        <sz val="11"/>
        <color indexed="8"/>
        <rFont val="Starling Serif"/>
        <family val="1"/>
      </rPr>
      <t xml:space="preserve"> 'bone' in [Bender 1971: 272] (perhaps a misprint for </t>
    </r>
    <r>
      <rPr>
        <i/>
        <sz val="11"/>
        <color indexed="8"/>
        <rFont val="Starling Serif"/>
        <family val="1"/>
      </rPr>
      <t>*ʌwə</t>
    </r>
    <r>
      <rPr>
        <sz val="11"/>
        <color indexed="8"/>
        <rFont val="Starling Serif"/>
        <family val="1"/>
      </rPr>
      <t>?).</t>
    </r>
  </si>
  <si>
    <r>
      <t xml:space="preserve">Heasty 1937: 21; Kohnen 1994: 31. Plural: </t>
    </r>
    <r>
      <rPr>
        <i/>
        <sz val="11"/>
        <color indexed="8"/>
        <rFont val="Starling Serif"/>
        <family val="1"/>
      </rPr>
      <t>ɕu</t>
    </r>
    <r>
      <rPr>
        <sz val="11"/>
        <color indexed="8"/>
        <rFont val="Starling Serif"/>
        <family val="1"/>
      </rPr>
      <t xml:space="preserve">. Quoted as sg. </t>
    </r>
    <r>
      <rPr>
        <i/>
        <sz val="11"/>
        <color indexed="8"/>
        <rFont val="Starling Serif"/>
        <family val="1"/>
      </rPr>
      <t>ɕʰːg-ʰ</t>
    </r>
    <r>
      <rPr>
        <sz val="11"/>
        <color indexed="8"/>
        <rFont val="Starling Serif"/>
        <family val="1"/>
      </rPr>
      <t xml:space="preserve">, pl. </t>
    </r>
    <r>
      <rPr>
        <i/>
        <sz val="11"/>
        <color indexed="8"/>
        <rFont val="Starling Serif"/>
        <family val="1"/>
      </rPr>
      <t>ɕūʰw</t>
    </r>
    <r>
      <rPr>
        <sz val="11"/>
        <color indexed="8"/>
        <rFont val="Starling Serif"/>
        <family val="1"/>
      </rPr>
      <t xml:space="preserve"> in [Gilley 1992: 88].</t>
    </r>
  </si>
  <si>
    <r>
      <t xml:space="preserve">Kiggen 1948: 138. Plural: </t>
    </r>
    <r>
      <rPr>
        <i/>
        <sz val="11"/>
        <color indexed="8"/>
        <rFont val="Starling Serif"/>
        <family val="1"/>
      </rPr>
      <t>kaː-</t>
    </r>
    <r>
      <rPr>
        <sz val="11"/>
        <color indexed="8"/>
        <rFont val="Starling Serif"/>
        <family val="1"/>
      </rPr>
      <t xml:space="preserve">. Quoted as sg. </t>
    </r>
    <r>
      <rPr>
        <i/>
        <sz val="11"/>
        <color indexed="8"/>
        <rFont val="Starling Serif"/>
        <family val="1"/>
      </rPr>
      <t>kaw</t>
    </r>
    <r>
      <rPr>
        <sz val="11"/>
        <color indexed="8"/>
        <rFont val="Starling Serif"/>
        <family val="1"/>
      </rPr>
      <t xml:space="preserve">, pl. </t>
    </r>
    <r>
      <rPr>
        <i/>
        <sz val="11"/>
        <color indexed="8"/>
        <rFont val="Starling Serif"/>
        <family val="1"/>
      </rPr>
      <t>kæːʰ-</t>
    </r>
    <r>
      <rPr>
        <sz val="11"/>
        <color indexed="8"/>
        <rFont val="Starling Serif"/>
        <family val="1"/>
      </rPr>
      <t xml:space="preserve"> in [Frank 1999: 84]; as </t>
    </r>
    <r>
      <rPr>
        <i/>
        <sz val="11"/>
        <color indexed="8"/>
        <rFont val="Starling Serif"/>
        <family val="1"/>
      </rPr>
      <t>kaw</t>
    </r>
    <r>
      <rPr>
        <sz val="11"/>
        <color indexed="8"/>
        <rFont val="Starling Serif"/>
        <family val="1"/>
      </rPr>
      <t xml:space="preserve"> in [Bender 1971: 271]. Distinct from </t>
    </r>
    <r>
      <rPr>
        <i/>
        <sz val="11"/>
        <color indexed="8"/>
        <rFont val="Starling Serif"/>
        <family val="1"/>
      </rPr>
      <t>in</t>
    </r>
    <r>
      <rPr>
        <sz val="11"/>
        <color indexed="8"/>
        <rFont val="Starling Serif"/>
        <family val="1"/>
      </rPr>
      <t xml:space="preserve">, pl. </t>
    </r>
    <r>
      <rPr>
        <i/>
        <sz val="11"/>
        <color indexed="8"/>
        <rFont val="Starling Serif"/>
        <family val="1"/>
      </rPr>
      <t>iːn</t>
    </r>
    <r>
      <rPr>
        <sz val="11"/>
        <color indexed="8"/>
        <rFont val="Starling Serif"/>
        <family val="1"/>
      </rPr>
      <t xml:space="preserve"> 'female breast' [Kiggen 1948: 313].</t>
    </r>
  </si>
  <si>
    <r>
      <t xml:space="preserve">Nebel 1979: 69. Quoted as sg. </t>
    </r>
    <r>
      <rPr>
        <i/>
        <sz val="11"/>
        <color indexed="8"/>
        <rFont val="Starling Serif"/>
        <family val="1"/>
      </rPr>
      <t>pɛːm</t>
    </r>
    <r>
      <rPr>
        <sz val="11"/>
        <color indexed="8"/>
        <rFont val="Starling Serif"/>
        <family val="1"/>
      </rPr>
      <t xml:space="preserve">, pl. </t>
    </r>
    <r>
      <rPr>
        <i/>
        <sz val="11"/>
        <color indexed="8"/>
        <rFont val="Starling Serif"/>
        <family val="1"/>
      </rPr>
      <t>pem</t>
    </r>
    <r>
      <rPr>
        <sz val="11"/>
        <color indexed="8"/>
        <rFont val="Starling Serif"/>
        <family val="1"/>
      </rPr>
      <t xml:space="preserve"> in [Duerksen 2005: 142]; as </t>
    </r>
    <r>
      <rPr>
        <i/>
        <sz val="11"/>
        <color indexed="8"/>
        <rFont val="Starling Serif"/>
        <family val="1"/>
      </rPr>
      <t>pɛːm</t>
    </r>
    <r>
      <rPr>
        <sz val="11"/>
        <color indexed="8"/>
        <rFont val="Starling Serif"/>
        <family val="1"/>
      </rPr>
      <t xml:space="preserve"> in [Andersen 1987: 16]. According to Duerksen's dictionary, there is also a Southwestern variant of this word glossed as </t>
    </r>
    <r>
      <rPr>
        <i/>
        <sz val="11"/>
        <color indexed="8"/>
        <rFont val="Starling Serif"/>
        <family val="1"/>
      </rPr>
      <t>pɛːk</t>
    </r>
    <r>
      <rPr>
        <sz val="11"/>
        <color indexed="8"/>
        <rFont val="Starling Serif"/>
        <family val="1"/>
      </rPr>
      <t xml:space="preserve">. There are also several other words, scattered across the dictionary and glossed as 'chest': </t>
    </r>
    <r>
      <rPr>
        <i/>
        <sz val="11"/>
        <color indexed="8"/>
        <rFont val="Starling Serif"/>
        <family val="1"/>
      </rPr>
      <t>ɐgɐu</t>
    </r>
    <r>
      <rPr>
        <sz val="11"/>
        <color indexed="8"/>
        <rFont val="Starling Serif"/>
        <family val="1"/>
      </rPr>
      <t xml:space="preserve"> 'chest (of body)' [Duerksen 2005: 9], </t>
    </r>
    <r>
      <rPr>
        <i/>
        <sz val="11"/>
        <color indexed="8"/>
        <rFont val="Starling Serif"/>
        <family val="1"/>
      </rPr>
      <t>ʓou</t>
    </r>
    <r>
      <rPr>
        <sz val="11"/>
        <color indexed="8"/>
        <rFont val="Starling Serif"/>
        <family val="1"/>
      </rPr>
      <t xml:space="preserve"> 'chest' [Duerksen 2005: 77], </t>
    </r>
    <r>
      <rPr>
        <i/>
        <sz val="11"/>
        <color indexed="8"/>
        <rFont val="Starling Serif"/>
        <family val="1"/>
      </rPr>
      <t>teŋ</t>
    </r>
    <r>
      <rPr>
        <sz val="11"/>
        <color indexed="8"/>
        <rFont val="Starling Serif"/>
        <family val="1"/>
      </rPr>
      <t xml:space="preserve"> 'chest (of body)' [Duerksen 2005: 161]; the word 'heart' q.v. can also be used in the same meaning. However, out of all these, only </t>
    </r>
    <r>
      <rPr>
        <i/>
        <sz val="11"/>
        <color indexed="8"/>
        <rFont val="Starling Serif"/>
        <family val="1"/>
      </rPr>
      <t>pɛm</t>
    </r>
    <r>
      <rPr>
        <sz val="11"/>
        <color indexed="8"/>
        <rFont val="Starling Serif"/>
        <family val="1"/>
      </rPr>
      <t xml:space="preserve"> is found in the meaning 'chest' in Nebel's dictionary, so we tentatively leave it to occupy the primary slot. Distinct from </t>
    </r>
    <r>
      <rPr>
        <i/>
        <sz val="11"/>
        <color indexed="8"/>
        <rFont val="Starling Serif"/>
        <family val="1"/>
      </rPr>
      <t>iːn</t>
    </r>
    <r>
      <rPr>
        <sz val="11"/>
        <color indexed="8"/>
        <rFont val="Starling Serif"/>
        <family val="1"/>
      </rPr>
      <t xml:space="preserve">, pl. </t>
    </r>
    <r>
      <rPr>
        <i/>
        <sz val="11"/>
        <color indexed="8"/>
        <rFont val="Starling Serif"/>
        <family val="1"/>
      </rPr>
      <t>in</t>
    </r>
    <r>
      <rPr>
        <sz val="11"/>
        <color indexed="8"/>
        <rFont val="Starling Serif"/>
        <family val="1"/>
      </rPr>
      <t xml:space="preserve"> '(female) breast, udder' [Nebel 1979: 87].</t>
    </r>
  </si>
  <si>
    <r>
      <t xml:space="preserve">Not attested. Cf. </t>
    </r>
    <r>
      <rPr>
        <i/>
        <sz val="11"/>
        <color indexed="8"/>
        <rFont val="Starling Serif"/>
        <family val="1"/>
      </rPr>
      <t>ın</t>
    </r>
    <r>
      <rPr>
        <sz val="11"/>
        <color indexed="8"/>
        <rFont val="Starling Serif"/>
        <family val="1"/>
      </rPr>
      <t xml:space="preserve"> 'breasts (female)' in [Roettger 1989: 34].</t>
    </r>
  </si>
  <si>
    <r>
      <t xml:space="preserve">Miller 2006: 51. Plural: </t>
    </r>
    <r>
      <rPr>
        <i/>
        <sz val="11"/>
        <color indexed="8"/>
        <rFont val="Starling Serif"/>
        <family val="1"/>
      </rPr>
      <t>ʓɔ-t-ko</t>
    </r>
    <r>
      <rPr>
        <sz val="11"/>
        <color indexed="8"/>
        <rFont val="Starling Serif"/>
        <family val="1"/>
      </rPr>
      <t xml:space="preserve">. Meaning glossed as 'chests (part of body)'. Distinct from sg. </t>
    </r>
    <r>
      <rPr>
        <i/>
        <sz val="11"/>
        <color indexed="8"/>
        <rFont val="Starling Serif"/>
        <family val="1"/>
      </rPr>
      <t>tyin-nɛ</t>
    </r>
    <r>
      <rPr>
        <sz val="11"/>
        <color indexed="8"/>
        <rFont val="Starling Serif"/>
        <family val="1"/>
      </rPr>
      <t xml:space="preserve">, pl. </t>
    </r>
    <r>
      <rPr>
        <i/>
        <sz val="11"/>
        <color indexed="8"/>
        <rFont val="Starling Serif"/>
        <family val="1"/>
      </rPr>
      <t>tyin-gɛ</t>
    </r>
    <r>
      <rPr>
        <sz val="11"/>
        <color indexed="8"/>
        <rFont val="Starling Serif"/>
        <family val="1"/>
      </rPr>
      <t xml:space="preserve"> '(female) breast, teat' [Miller 2006: 101], quoted as sg. </t>
    </r>
    <r>
      <rPr>
        <i/>
        <sz val="11"/>
        <color indexed="8"/>
        <rFont val="Starling Serif"/>
        <family val="1"/>
      </rPr>
      <t>ién-n</t>
    </r>
    <r>
      <rPr>
        <sz val="11"/>
        <color indexed="8"/>
        <rFont val="Starling Serif"/>
        <family val="1"/>
      </rPr>
      <t xml:space="preserve">, pl. </t>
    </r>
    <r>
      <rPr>
        <i/>
        <sz val="11"/>
        <color indexed="8"/>
        <rFont val="Starling Serif"/>
        <family val="1"/>
      </rPr>
      <t>îen-g</t>
    </r>
    <r>
      <rPr>
        <sz val="11"/>
        <color indexed="8"/>
        <rFont val="Starling Serif"/>
        <family val="1"/>
      </rPr>
      <t xml:space="preserve"> in [Andersen 1999: 101; Andersen 2006: 4].</t>
    </r>
  </si>
  <si>
    <r>
      <t xml:space="preserve">Not attested. Cf. </t>
    </r>
    <r>
      <rPr>
        <i/>
        <sz val="11"/>
        <color indexed="8"/>
        <rFont val="Starling Serif"/>
        <family val="1"/>
      </rPr>
      <t>n-n</t>
    </r>
    <r>
      <rPr>
        <sz val="11"/>
        <color indexed="8"/>
        <rFont val="Starling Serif"/>
        <family val="1"/>
      </rPr>
      <t xml:space="preserve"> 'female breast' [Andersen 2004: 145], quoted as </t>
    </r>
    <r>
      <rPr>
        <i/>
        <sz val="11"/>
        <color indexed="8"/>
        <rFont val="Starling Serif"/>
        <family val="1"/>
      </rPr>
      <t>tɛn-gə</t>
    </r>
    <r>
      <rPr>
        <sz val="11"/>
        <color indexed="8"/>
        <rFont val="Starling Serif"/>
        <family val="1"/>
      </rPr>
      <t xml:space="preserve"> in [Bender 1971: 269].</t>
    </r>
  </si>
  <si>
    <r>
      <t xml:space="preserve">Andersen 1999c: 72. Polysemy: 'chest / heart'. Distinct from sg. </t>
    </r>
    <r>
      <rPr>
        <i/>
        <sz val="11"/>
        <color indexed="8"/>
        <rFont val="Starling Serif"/>
        <family val="1"/>
      </rPr>
      <t>in-i</t>
    </r>
    <r>
      <rPr>
        <sz val="11"/>
        <color indexed="8"/>
        <rFont val="Starling Serif"/>
        <family val="1"/>
      </rPr>
      <t xml:space="preserve">, pl. </t>
    </r>
    <r>
      <rPr>
        <i/>
        <sz val="11"/>
        <color indexed="8"/>
        <rFont val="Starling Serif"/>
        <family val="1"/>
      </rPr>
      <t>ın</t>
    </r>
    <r>
      <rPr>
        <sz val="11"/>
        <color indexed="8"/>
        <rFont val="Starling Serif"/>
        <family val="1"/>
      </rPr>
      <t xml:space="preserve"> 'female breast' [Andersen 1999d: 8].</t>
    </r>
  </si>
  <si>
    <r>
      <t xml:space="preserve">Heasty 1937: 45. Also </t>
    </r>
    <r>
      <rPr>
        <i/>
        <sz val="11"/>
        <color indexed="8"/>
        <rFont val="Starling Serif"/>
        <family val="1"/>
      </rPr>
      <t>ko-ɕ</t>
    </r>
    <r>
      <rPr>
        <sz val="11"/>
        <color indexed="8"/>
        <rFont val="Starling Serif"/>
        <family val="1"/>
      </rPr>
      <t xml:space="preserve"> ~ </t>
    </r>
    <r>
      <rPr>
        <i/>
        <sz val="11"/>
        <color indexed="8"/>
        <rFont val="Starling Serif"/>
        <family val="1"/>
      </rPr>
      <t>koː-r</t>
    </r>
    <r>
      <rPr>
        <sz val="11"/>
        <color indexed="8"/>
        <rFont val="Starling Serif"/>
        <family val="1"/>
      </rPr>
      <t xml:space="preserve"> id. Plural: </t>
    </r>
    <r>
      <rPr>
        <i/>
        <sz val="11"/>
        <color indexed="8"/>
        <rFont val="Starling Serif"/>
        <family val="1"/>
      </rPr>
      <t>ko-</t>
    </r>
    <r>
      <rPr>
        <sz val="11"/>
        <color indexed="8"/>
        <rFont val="Starling Serif"/>
        <family val="1"/>
      </rPr>
      <t xml:space="preserve">. Quoted as sg. </t>
    </r>
    <r>
      <rPr>
        <i/>
        <sz val="11"/>
        <color indexed="8"/>
        <rFont val="Starling Serif"/>
        <family val="1"/>
      </rPr>
      <t>kw</t>
    </r>
    <r>
      <rPr>
        <sz val="11"/>
        <color indexed="8"/>
        <rFont val="Starling Serif"/>
        <family val="1"/>
      </rPr>
      <t xml:space="preserve">, pl. </t>
    </r>
    <r>
      <rPr>
        <i/>
        <sz val="11"/>
        <color indexed="8"/>
        <rFont val="Starling Serif"/>
        <family val="1"/>
      </rPr>
      <t>kōò-</t>
    </r>
    <r>
      <rPr>
        <sz val="11"/>
        <color indexed="8"/>
        <rFont val="Starling Serif"/>
        <family val="1"/>
      </rPr>
      <t xml:space="preserve"> in [Gilley 2000: 6]. Although glossed as 'chest, breast' in Heasty's dictionary, the word is only glossed as 'chest' by Gilley, and there is a distinct word for 'female breast': sg. </t>
    </r>
    <r>
      <rPr>
        <i/>
        <sz val="11"/>
        <color indexed="8"/>
        <rFont val="Starling Serif"/>
        <family val="1"/>
      </rPr>
      <t>iʰ-o</t>
    </r>
    <r>
      <rPr>
        <sz val="11"/>
        <color indexed="8"/>
        <rFont val="Starling Serif"/>
        <family val="1"/>
      </rPr>
      <t xml:space="preserve">, pl. </t>
    </r>
    <r>
      <rPr>
        <i/>
        <sz val="11"/>
        <color indexed="8"/>
        <rFont val="Starling Serif"/>
        <family val="1"/>
      </rPr>
      <t>iʰ</t>
    </r>
    <r>
      <rPr>
        <sz val="11"/>
        <color indexed="8"/>
        <rFont val="Starling Serif"/>
        <family val="1"/>
      </rPr>
      <t xml:space="preserve"> [Heasty 1937: 98].</t>
    </r>
  </si>
  <si>
    <r>
      <t xml:space="preserve">Kiggen 1948: 323. 3rd p. sg.: </t>
    </r>
    <r>
      <rPr>
        <i/>
        <sz val="11"/>
        <color indexed="8"/>
        <rFont val="Starling Serif"/>
        <family val="1"/>
      </rPr>
      <t>waːŋ-ɛ</t>
    </r>
    <r>
      <rPr>
        <sz val="11"/>
        <color indexed="8"/>
        <rFont val="Starling Serif"/>
        <family val="1"/>
      </rPr>
      <t xml:space="preserve">. Quoted as </t>
    </r>
    <r>
      <rPr>
        <i/>
        <sz val="11"/>
        <color indexed="8"/>
        <rFont val="Starling Serif"/>
        <family val="1"/>
      </rPr>
      <t>waˤŋ</t>
    </r>
    <r>
      <rPr>
        <sz val="11"/>
        <color indexed="8"/>
        <rFont val="Starling Serif"/>
        <family val="1"/>
      </rPr>
      <t xml:space="preserve"> in [Bender 1971: 271]. Transitive and intransitive usage.</t>
    </r>
  </si>
  <si>
    <r>
      <t xml:space="preserve">Nebel 1979: 21, 22. Cf.: </t>
    </r>
    <r>
      <rPr>
        <i/>
        <sz val="11"/>
        <color indexed="8"/>
        <rFont val="Starling Serif"/>
        <family val="1"/>
      </rPr>
      <t>ɕuàːɲ</t>
    </r>
    <r>
      <rPr>
        <sz val="11"/>
        <color indexed="8"/>
        <rFont val="Starling Serif"/>
        <family val="1"/>
      </rPr>
      <t xml:space="preserve"> 'am I to burn it?' vs. </t>
    </r>
    <r>
      <rPr>
        <i/>
        <sz val="11"/>
        <color indexed="8"/>
        <rFont val="Starling Serif"/>
        <family val="1"/>
      </rPr>
      <t>à=ɕuːɲ</t>
    </r>
    <r>
      <rPr>
        <sz val="11"/>
        <color indexed="8"/>
        <rFont val="Starling Serif"/>
        <family val="1"/>
      </rPr>
      <t xml:space="preserve"> 'he is burning' in [Andersen 1987: 15]. The verb has both transitive and intransitive usage. Cf. also </t>
    </r>
    <r>
      <rPr>
        <i/>
        <sz val="11"/>
        <color indexed="8"/>
        <rFont val="Starling Serif"/>
        <family val="1"/>
      </rPr>
      <t>ɲop</t>
    </r>
    <r>
      <rPr>
        <sz val="11"/>
        <color indexed="8"/>
        <rFont val="Starling Serif"/>
        <family val="1"/>
      </rPr>
      <t xml:space="preserve"> 'to burn, roast (on an open fire)' [Nebel 1979: 67] (this seems to have the semantics 'burn to a crisp, roast' rather than the required 'burn smth. down'). In [Roettger 1989: 36], the most commonly listed equivalent for 'to burn' is </t>
    </r>
    <r>
      <rPr>
        <i/>
        <sz val="11"/>
        <color indexed="8"/>
        <rFont val="Starling Serif"/>
        <family val="1"/>
      </rPr>
      <t>ɲop</t>
    </r>
    <r>
      <rPr>
        <sz val="11"/>
        <color indexed="8"/>
        <rFont val="Starling Serif"/>
        <family val="1"/>
      </rPr>
      <t xml:space="preserve"> (with occasional phonetic variants </t>
    </r>
    <r>
      <rPr>
        <i/>
        <sz val="11"/>
        <color indexed="8"/>
        <rFont val="Starling Serif"/>
        <family val="1"/>
      </rPr>
      <t>ɲɔp</t>
    </r>
    <r>
      <rPr>
        <sz val="11"/>
        <color indexed="8"/>
        <rFont val="Starling Serif"/>
        <family val="1"/>
      </rPr>
      <t xml:space="preserve"> and </t>
    </r>
    <r>
      <rPr>
        <i/>
        <sz val="11"/>
        <color indexed="8"/>
        <rFont val="Starling Serif"/>
        <family val="1"/>
      </rPr>
      <t>ɲuɔp</t>
    </r>
    <r>
      <rPr>
        <sz val="11"/>
        <color indexed="8"/>
        <rFont val="Starling Serif"/>
        <family val="1"/>
      </rPr>
      <t xml:space="preserve">), although several subdialects have </t>
    </r>
    <r>
      <rPr>
        <i/>
        <sz val="11"/>
        <color indexed="8"/>
        <rFont val="Starling Serif"/>
        <family val="1"/>
      </rPr>
      <t>dɛp</t>
    </r>
    <r>
      <rPr>
        <sz val="11"/>
        <color indexed="8"/>
        <rFont val="Starling Serif"/>
        <family val="1"/>
      </rPr>
      <t xml:space="preserve"> as an alternative or additional synonym; this latter word is glossed as </t>
    </r>
    <r>
      <rPr>
        <i/>
        <sz val="11"/>
        <color indexed="8"/>
        <rFont val="Starling Serif"/>
        <family val="1"/>
      </rPr>
      <t>dɛp</t>
    </r>
    <r>
      <rPr>
        <sz val="11"/>
        <color indexed="8"/>
        <rFont val="Starling Serif"/>
        <family val="1"/>
      </rPr>
      <t xml:space="preserve"> 'to burn (intr.)' in [Nebel 1979: 24].</t>
    </r>
  </si>
  <si>
    <r>
      <t xml:space="preserve">Roettger 1989: 36. Differently in [Reid 2010: 48]: </t>
    </r>
    <r>
      <rPr>
        <i/>
        <sz val="11"/>
        <color indexed="8"/>
        <rFont val="Starling Serif"/>
        <family val="1"/>
      </rPr>
      <t>ɕwːʰɲ</t>
    </r>
    <r>
      <rPr>
        <sz val="11"/>
        <color indexed="8"/>
        <rFont val="Starling Serif"/>
        <family val="1"/>
      </rPr>
      <t xml:space="preserve"> 'burn'. Roettger's entry is identical to the Nuer equivalent, while Reid's is the same as in Dinka. Reid specifies that the verb is "antipassive", but not "transitive".</t>
    </r>
  </si>
  <si>
    <r>
      <t xml:space="preserve">Miller 2006: 99. The dictionary lists the following forms: </t>
    </r>
    <r>
      <rPr>
        <i/>
        <sz val="11"/>
        <color indexed="8"/>
        <rFont val="Starling Serif"/>
        <family val="1"/>
      </rPr>
      <t>oɲ-ga</t>
    </r>
    <r>
      <rPr>
        <sz val="11"/>
        <color indexed="8"/>
        <rFont val="Starling Serif"/>
        <family val="1"/>
      </rPr>
      <t xml:space="preserve"> (trans.) 'ignite a fire, burn something'; </t>
    </r>
    <r>
      <rPr>
        <i/>
        <sz val="11"/>
        <color indexed="8"/>
        <rFont val="Starling Serif"/>
        <family val="1"/>
      </rPr>
      <t>oɲ-gan</t>
    </r>
    <r>
      <rPr>
        <sz val="11"/>
        <color indexed="8"/>
        <rFont val="Starling Serif"/>
        <family val="1"/>
      </rPr>
      <t xml:space="preserve"> id.; </t>
    </r>
    <r>
      <rPr>
        <i/>
        <sz val="11"/>
        <color indexed="8"/>
        <rFont val="Starling Serif"/>
        <family val="1"/>
      </rPr>
      <t>oɲ-ɲo</t>
    </r>
    <r>
      <rPr>
        <sz val="11"/>
        <color indexed="8"/>
        <rFont val="Starling Serif"/>
        <family val="1"/>
      </rPr>
      <t xml:space="preserve"> (intrans.) 'ignite a fire'; </t>
    </r>
    <r>
      <rPr>
        <i/>
        <sz val="11"/>
        <color indexed="8"/>
        <rFont val="Starling Serif"/>
        <family val="1"/>
      </rPr>
      <t>oːɲ</t>
    </r>
    <r>
      <rPr>
        <sz val="11"/>
        <color indexed="8"/>
        <rFont val="Starling Serif"/>
        <family val="1"/>
      </rPr>
      <t xml:space="preserve"> (intrans.) 'ignite many fires'; </t>
    </r>
    <r>
      <rPr>
        <i/>
        <sz val="11"/>
        <color indexed="8"/>
        <rFont val="Starling Serif"/>
        <family val="1"/>
      </rPr>
      <t>oːɲ-ga</t>
    </r>
    <r>
      <rPr>
        <sz val="11"/>
        <color indexed="8"/>
        <rFont val="Starling Serif"/>
        <family val="1"/>
      </rPr>
      <t xml:space="preserve"> (trans.) 'ignite many fires'; </t>
    </r>
    <r>
      <rPr>
        <i/>
        <sz val="11"/>
        <color indexed="8"/>
        <rFont val="Starling Serif"/>
        <family val="1"/>
      </rPr>
      <t>oːɲ-gan</t>
    </r>
    <r>
      <rPr>
        <sz val="11"/>
        <color indexed="8"/>
        <rFont val="Starling Serif"/>
        <family val="1"/>
      </rPr>
      <t xml:space="preserve"> id. Quoted as </t>
    </r>
    <r>
      <rPr>
        <i/>
        <sz val="11"/>
        <color indexed="8"/>
        <rFont val="Starling Serif"/>
        <family val="1"/>
      </rPr>
      <t>ɲ-</t>
    </r>
    <r>
      <rPr>
        <sz val="11"/>
        <color indexed="8"/>
        <rFont val="Starling Serif"/>
        <family val="1"/>
      </rPr>
      <t xml:space="preserve"> 'light, burn' in [Andersen 1999: 112]. Differently in [Bender 1971: 269]: </t>
    </r>
    <r>
      <rPr>
        <i/>
        <sz val="11"/>
        <color indexed="8"/>
        <rFont val="Starling Serif"/>
        <family val="1"/>
      </rPr>
      <t>illə</t>
    </r>
    <r>
      <rPr>
        <sz val="11"/>
        <color indexed="8"/>
        <rFont val="Starling Serif"/>
        <family val="1"/>
      </rPr>
      <t xml:space="preserve"> 'burn'. This may be a misglossing, cf. </t>
    </r>
    <r>
      <rPr>
        <i/>
        <sz val="11"/>
        <color indexed="8"/>
        <rFont val="Starling Serif"/>
        <family val="1"/>
      </rPr>
      <t>illa</t>
    </r>
    <r>
      <rPr>
        <sz val="11"/>
        <color indexed="8"/>
        <rFont val="Starling Serif"/>
        <family val="1"/>
      </rPr>
      <t xml:space="preserve"> 'soot' in [Miller 2006: 48].</t>
    </r>
  </si>
  <si>
    <r>
      <t xml:space="preserve">Not properly attested. Cf. </t>
    </r>
    <r>
      <rPr>
        <i/>
        <sz val="11"/>
        <color indexed="8"/>
        <rFont val="Starling Serif"/>
        <family val="1"/>
      </rPr>
      <t>il</t>
    </r>
    <r>
      <rPr>
        <sz val="11"/>
        <color indexed="8"/>
        <rFont val="Starling Serif"/>
        <family val="1"/>
      </rPr>
      <t xml:space="preserve"> 'burn' in [Bender 1971: 268]; however, considering that the same root in Bender's entry for 'to burn' for Mabaan seems to be wrong for the required Swadesh meaning, it is better not to trust his entry for Jumjum, either.</t>
    </r>
  </si>
  <si>
    <r>
      <t xml:space="preserve">Andersen 1999c: 77. Attested in the phrase "The person is burning the grass". Differently in [Bender 1971: 272]: </t>
    </r>
    <r>
      <rPr>
        <i/>
        <sz val="11"/>
        <color indexed="8"/>
        <rFont val="Starling Serif"/>
        <family val="1"/>
      </rPr>
      <t>el-de</t>
    </r>
    <r>
      <rPr>
        <sz val="11"/>
        <color indexed="8"/>
        <rFont val="Starling Serif"/>
        <family val="1"/>
      </rPr>
      <t xml:space="preserve"> 'burn' (cf. Bender's entries for Mabaan and Jumjum).</t>
    </r>
  </si>
  <si>
    <r>
      <t xml:space="preserve">Heasty 1937: 86; Gilley 1992: 88. Imperative form; the participial form is </t>
    </r>
    <r>
      <rPr>
        <i/>
        <sz val="11"/>
        <color indexed="8"/>
        <rFont val="Starling Serif"/>
        <family val="1"/>
      </rPr>
      <t>rab-o</t>
    </r>
    <r>
      <rPr>
        <sz val="11"/>
        <color indexed="8"/>
        <rFont val="Starling Serif"/>
        <family val="1"/>
      </rPr>
      <t xml:space="preserve">. Quoted as </t>
    </r>
    <r>
      <rPr>
        <i/>
        <sz val="11"/>
        <color indexed="8"/>
        <rFont val="Starling Serif"/>
        <family val="1"/>
      </rPr>
      <t>rap</t>
    </r>
    <r>
      <rPr>
        <sz val="11"/>
        <color indexed="8"/>
        <rFont val="Starling Serif"/>
        <family val="1"/>
      </rPr>
      <t xml:space="preserve"> ~ </t>
    </r>
    <r>
      <rPr>
        <i/>
        <sz val="11"/>
        <color indexed="8"/>
        <rFont val="Starling Serif"/>
        <family val="1"/>
      </rPr>
      <t>rab</t>
    </r>
    <r>
      <rPr>
        <sz val="11"/>
        <color indexed="8"/>
        <rFont val="Starling Serif"/>
        <family val="1"/>
      </rPr>
      <t xml:space="preserve"> 'to set on fire' in [Kohnen 1994: 167] (the alternate meanings 'to turn up, down, away' probably represent homonyms); cf. </t>
    </r>
    <r>
      <rPr>
        <i/>
        <sz val="11"/>
        <color indexed="8"/>
        <rFont val="Starling Serif"/>
        <family val="1"/>
      </rPr>
      <t>wot rab en</t>
    </r>
    <r>
      <rPr>
        <sz val="11"/>
        <color indexed="8"/>
        <rFont val="Starling Serif"/>
        <family val="1"/>
      </rPr>
      <t xml:space="preserve"> 'the house has been burned down by him'. The older root </t>
    </r>
    <r>
      <rPr>
        <i/>
        <sz val="11"/>
        <color indexed="8"/>
        <rFont val="Starling Serif"/>
        <family val="1"/>
      </rPr>
      <t>waŋ</t>
    </r>
    <r>
      <rPr>
        <sz val="11"/>
        <color indexed="8"/>
        <rFont val="Starling Serif"/>
        <family val="1"/>
      </rPr>
      <t>, also listed by Heasty as a potential synonym, is glossed by Kohnen as 'to be partly burnt; to scorch, to scald oneself' [Kohnen 1994: 206], implying a slight semantic shift (examples are: "my dress was partly burnt by the fire", "I scorched my hand", "take care, you will burn yourself", etc.).</t>
    </r>
  </si>
  <si>
    <r>
      <t xml:space="preserve">Kiggen 1948: 275. Plural: </t>
    </r>
    <r>
      <rPr>
        <i/>
        <sz val="11"/>
        <color indexed="8"/>
        <rFont val="Starling Serif"/>
        <family val="1"/>
      </rPr>
      <t>riop</t>
    </r>
    <r>
      <rPr>
        <sz val="11"/>
        <color indexed="8"/>
        <rFont val="Starling Serif"/>
        <family val="1"/>
      </rPr>
      <t xml:space="preserve">. Quoted as sg. </t>
    </r>
    <r>
      <rPr>
        <i/>
        <sz val="11"/>
        <color indexed="8"/>
        <rFont val="Starling Serif"/>
        <family val="1"/>
      </rPr>
      <t>rioʰp</t>
    </r>
    <r>
      <rPr>
        <sz val="11"/>
        <color indexed="8"/>
        <rFont val="Starling Serif"/>
        <family val="1"/>
      </rPr>
      <t xml:space="preserve">, pl. </t>
    </r>
    <r>
      <rPr>
        <i/>
        <sz val="11"/>
        <color indexed="8"/>
        <rFont val="Starling Serif"/>
        <family val="1"/>
      </rPr>
      <t>roʰːp</t>
    </r>
    <r>
      <rPr>
        <sz val="11"/>
        <color indexed="8"/>
        <rFont val="Starling Serif"/>
        <family val="1"/>
      </rPr>
      <t xml:space="preserve"> in [Frank 1999: 86]; as </t>
    </r>
    <r>
      <rPr>
        <i/>
        <sz val="11"/>
        <color indexed="8"/>
        <rFont val="Starling Serif"/>
        <family val="1"/>
      </rPr>
      <t>rriʋp</t>
    </r>
    <r>
      <rPr>
        <sz val="11"/>
        <color indexed="8"/>
        <rFont val="Starling Serif"/>
        <family val="1"/>
      </rPr>
      <t xml:space="preserve"> in [Bender 1971: 271].</t>
    </r>
  </si>
  <si>
    <r>
      <t xml:space="preserve">Nebel 1979: 78. Meaning glossed as 'claw', but also as 'fingernail' in the English-Dinka index on p. 139. Quoted as sg. </t>
    </r>
    <r>
      <rPr>
        <i/>
        <sz val="11"/>
        <color indexed="8"/>
        <rFont val="Starling Serif"/>
        <family val="1"/>
      </rPr>
      <t>rióːʰp</t>
    </r>
    <r>
      <rPr>
        <sz val="11"/>
        <color indexed="8"/>
        <rFont val="Starling Serif"/>
        <family val="1"/>
      </rPr>
      <t xml:space="preserve">, pl. </t>
    </r>
    <r>
      <rPr>
        <i/>
        <sz val="11"/>
        <color indexed="8"/>
        <rFont val="Starling Serif"/>
        <family val="1"/>
      </rPr>
      <t>riòp</t>
    </r>
    <r>
      <rPr>
        <sz val="11"/>
        <color indexed="8"/>
        <rFont val="Starling Serif"/>
        <family val="1"/>
      </rPr>
      <t xml:space="preserve"> 'nail' in [Andersen 1987: 12]. Attested phonetic variants in [Roettger 1989: 34] involve </t>
    </r>
    <r>
      <rPr>
        <i/>
        <sz val="11"/>
        <color indexed="8"/>
        <rFont val="Starling Serif"/>
        <family val="1"/>
      </rPr>
      <t>riop</t>
    </r>
    <r>
      <rPr>
        <sz val="11"/>
        <color indexed="8"/>
        <rFont val="Starling Serif"/>
        <family val="1"/>
      </rPr>
      <t xml:space="preserve"> ~ </t>
    </r>
    <r>
      <rPr>
        <i/>
        <sz val="11"/>
        <color indexed="8"/>
        <rFont val="Starling Serif"/>
        <family val="1"/>
      </rPr>
      <t>rioʰp</t>
    </r>
    <r>
      <rPr>
        <sz val="11"/>
        <color indexed="8"/>
        <rFont val="Starling Serif"/>
        <family val="1"/>
      </rPr>
      <t xml:space="preserve"> ~ </t>
    </r>
    <r>
      <rPr>
        <i/>
        <sz val="11"/>
        <color indexed="8"/>
        <rFont val="Starling Serif"/>
        <family val="1"/>
      </rPr>
      <t>riɛp</t>
    </r>
    <r>
      <rPr>
        <sz val="11"/>
        <color indexed="8"/>
        <rFont val="Starling Serif"/>
        <family val="1"/>
      </rPr>
      <t>.</t>
    </r>
  </si>
  <si>
    <r>
      <t xml:space="preserve">Miller 2006: 49. Plural: </t>
    </r>
    <r>
      <rPr>
        <i/>
        <sz val="11"/>
        <color indexed="8"/>
        <rFont val="Starling Serif"/>
        <family val="1"/>
      </rPr>
      <t>kɛy-yɛ</t>
    </r>
    <r>
      <rPr>
        <sz val="11"/>
        <color indexed="8"/>
        <rFont val="Starling Serif"/>
        <family val="1"/>
      </rPr>
      <t xml:space="preserve">. (The complete form is </t>
    </r>
    <r>
      <rPr>
        <i/>
        <sz val="11"/>
        <color indexed="8"/>
        <rFont val="Starling Serif"/>
        <family val="1"/>
      </rPr>
      <t>in-tɛ kɛː-nɛ</t>
    </r>
    <r>
      <rPr>
        <sz val="11"/>
        <color indexed="8"/>
        <rFont val="Starling Serif"/>
        <family val="1"/>
      </rPr>
      <t xml:space="preserve"> 'fingernail', where the first part = 'hand' q.v.). Quoted as </t>
    </r>
    <r>
      <rPr>
        <i/>
        <sz val="11"/>
        <color indexed="8"/>
        <rFont val="Starling Serif"/>
        <family val="1"/>
      </rPr>
      <t>kːn-n</t>
    </r>
    <r>
      <rPr>
        <sz val="11"/>
        <color indexed="8"/>
        <rFont val="Starling Serif"/>
        <family val="1"/>
      </rPr>
      <t xml:space="preserve"> in [Andersen 1999: 104]; as </t>
    </r>
    <r>
      <rPr>
        <i/>
        <sz val="11"/>
        <color indexed="8"/>
        <rFont val="Starling Serif"/>
        <family val="1"/>
      </rPr>
      <t>key-yɛn</t>
    </r>
    <r>
      <rPr>
        <sz val="11"/>
        <color indexed="8"/>
        <rFont val="Starling Serif"/>
        <family val="1"/>
      </rPr>
      <t xml:space="preserve"> in [Bender 1971: 269].</t>
    </r>
  </si>
  <si>
    <r>
      <t xml:space="preserve">Andersen 2004: 145. Cf. also </t>
    </r>
    <r>
      <rPr>
        <i/>
        <sz val="11"/>
        <color indexed="8"/>
        <rFont val="Starling Serif"/>
        <family val="1"/>
      </rPr>
      <t>krk-gnn</t>
    </r>
    <r>
      <rPr>
        <sz val="11"/>
        <color indexed="8"/>
        <rFont val="Starling Serif"/>
        <family val="1"/>
      </rPr>
      <t xml:space="preserve"> 'their nails' [Andersen 2004: 136]. Quoted as </t>
    </r>
    <r>
      <rPr>
        <i/>
        <sz val="11"/>
        <color indexed="8"/>
        <rFont val="Starling Serif"/>
        <family val="1"/>
      </rPr>
      <t>kɔrk-ʋŋgʋ</t>
    </r>
    <r>
      <rPr>
        <sz val="11"/>
        <color indexed="8"/>
        <rFont val="Starling Serif"/>
        <family val="1"/>
      </rPr>
      <t xml:space="preserve"> in [Bender 1971: 268].</t>
    </r>
  </si>
  <si>
    <r>
      <t xml:space="preserve">Heasty 1937: 49. The complete form is </t>
    </r>
    <r>
      <rPr>
        <i/>
        <sz val="11"/>
        <color indexed="8"/>
        <rFont val="Starling Serif"/>
        <family val="1"/>
      </rPr>
      <t>kwɔʰŋ lwɛd-o</t>
    </r>
    <r>
      <rPr>
        <sz val="11"/>
        <color indexed="8"/>
        <rFont val="Starling Serif"/>
        <family val="1"/>
      </rPr>
      <t xml:space="preserve">, pl. </t>
    </r>
    <r>
      <rPr>
        <i/>
        <sz val="11"/>
        <color indexed="8"/>
        <rFont val="Starling Serif"/>
        <family val="1"/>
      </rPr>
      <t>kwoŋ lwɛt-i</t>
    </r>
    <r>
      <rPr>
        <sz val="11"/>
        <color indexed="8"/>
        <rFont val="Starling Serif"/>
        <family val="1"/>
      </rPr>
      <t xml:space="preserve">, where </t>
    </r>
    <r>
      <rPr>
        <i/>
        <sz val="11"/>
        <color indexed="8"/>
        <rFont val="Starling Serif"/>
        <family val="1"/>
      </rPr>
      <t>lwɛd-o</t>
    </r>
    <r>
      <rPr>
        <sz val="11"/>
        <color indexed="8"/>
        <rFont val="Starling Serif"/>
        <family val="1"/>
      </rPr>
      <t xml:space="preserve"> = 'finger'. Quoted as sg. </t>
    </r>
    <r>
      <rPr>
        <i/>
        <sz val="11"/>
        <color indexed="8"/>
        <rFont val="Starling Serif"/>
        <family val="1"/>
      </rPr>
      <t>kwoŋ-o</t>
    </r>
    <r>
      <rPr>
        <sz val="11"/>
        <color indexed="8"/>
        <rFont val="Starling Serif"/>
        <family val="1"/>
      </rPr>
      <t xml:space="preserve">, pl. </t>
    </r>
    <r>
      <rPr>
        <i/>
        <sz val="11"/>
        <color indexed="8"/>
        <rFont val="Starling Serif"/>
        <family val="1"/>
      </rPr>
      <t>kwoŋ</t>
    </r>
    <r>
      <rPr>
        <sz val="11"/>
        <color indexed="8"/>
        <rFont val="Starling Serif"/>
        <family val="1"/>
      </rPr>
      <t xml:space="preserve"> in [Kohnen 1994: 94], with polysemy: 'nail / claw', and both </t>
    </r>
    <r>
      <rPr>
        <i/>
        <sz val="11"/>
        <color indexed="8"/>
        <rFont val="Starling Serif"/>
        <family val="1"/>
      </rPr>
      <t>kwoŋ lwed-o</t>
    </r>
    <r>
      <rPr>
        <sz val="11"/>
        <color indexed="8"/>
        <rFont val="Starling Serif"/>
        <family val="1"/>
      </rPr>
      <t xml:space="preserve"> 'finger-nail' and </t>
    </r>
    <r>
      <rPr>
        <i/>
        <sz val="11"/>
        <color indexed="8"/>
        <rFont val="Starling Serif"/>
        <family val="1"/>
      </rPr>
      <t>kwoŋ tyel-o</t>
    </r>
    <r>
      <rPr>
        <sz val="11"/>
        <color indexed="8"/>
        <rFont val="Starling Serif"/>
        <family val="1"/>
      </rPr>
      <t xml:space="preserve"> 'toe-nail' listed as possible combinations.</t>
    </r>
  </si>
  <si>
    <r>
      <t xml:space="preserve">Kiggen 1948: 259. Plural: </t>
    </r>
    <r>
      <rPr>
        <i/>
        <sz val="11"/>
        <color indexed="8"/>
        <rFont val="Starling Serif"/>
        <family val="1"/>
      </rPr>
      <t>puaːr-i</t>
    </r>
    <r>
      <rPr>
        <sz val="11"/>
        <color indexed="8"/>
        <rFont val="Starling Serif"/>
        <family val="1"/>
      </rPr>
      <t xml:space="preserve">. Meaning glossed as 'firmament, cloud'. Quoted as </t>
    </r>
    <r>
      <rPr>
        <i/>
        <sz val="11"/>
        <color indexed="8"/>
        <rFont val="Starling Serif"/>
        <family val="1"/>
      </rPr>
      <t>pʷaˤrr</t>
    </r>
    <r>
      <rPr>
        <sz val="11"/>
        <color indexed="8"/>
        <rFont val="Starling Serif"/>
        <family val="1"/>
      </rPr>
      <t xml:space="preserve"> in [Bender 1971: 259]. Differently in [Frank 1999: 85]: </t>
    </r>
    <r>
      <rPr>
        <i/>
        <sz val="11"/>
        <color indexed="8"/>
        <rFont val="Starling Serif"/>
        <family val="1"/>
      </rPr>
      <t>tiʰk</t>
    </r>
    <r>
      <rPr>
        <sz val="11"/>
        <color indexed="8"/>
        <rFont val="Starling Serif"/>
        <family val="1"/>
      </rPr>
      <t xml:space="preserve">, pl. </t>
    </r>
    <r>
      <rPr>
        <i/>
        <sz val="11"/>
        <color indexed="8"/>
        <rFont val="Starling Serif"/>
        <family val="1"/>
      </rPr>
      <t>tiæʰk</t>
    </r>
    <r>
      <rPr>
        <sz val="11"/>
        <color indexed="8"/>
        <rFont val="Starling Serif"/>
        <family val="1"/>
      </rPr>
      <t xml:space="preserve"> 'cloud, fog'. In [Kiggen 1948: 296], this word is listed as </t>
    </r>
    <r>
      <rPr>
        <i/>
        <sz val="11"/>
        <color indexed="8"/>
        <rFont val="Starling Serif"/>
        <family val="1"/>
      </rPr>
      <t>tiːk</t>
    </r>
    <r>
      <rPr>
        <sz val="11"/>
        <color indexed="8"/>
        <rFont val="Starling Serif"/>
        <family val="1"/>
      </rPr>
      <t xml:space="preserve">, pl. </t>
    </r>
    <r>
      <rPr>
        <i/>
        <sz val="11"/>
        <color indexed="8"/>
        <rFont val="Starling Serif"/>
        <family val="1"/>
      </rPr>
      <t>tieɣ</t>
    </r>
    <r>
      <rPr>
        <sz val="11"/>
        <color indexed="8"/>
        <rFont val="Starling Serif"/>
        <family val="1"/>
      </rPr>
      <t xml:space="preserve"> 'rainbow', cf. also the compound </t>
    </r>
    <r>
      <rPr>
        <i/>
        <sz val="11"/>
        <color indexed="8"/>
        <rFont val="Starling Serif"/>
        <family val="1"/>
      </rPr>
      <t>tiːk puaːr</t>
    </r>
    <r>
      <rPr>
        <sz val="11"/>
        <color indexed="8"/>
        <rFont val="Starling Serif"/>
        <family val="1"/>
      </rPr>
      <t xml:space="preserve"> 'shade of clouds, haze, mirage' [ibid.].</t>
    </r>
  </si>
  <si>
    <r>
      <t xml:space="preserve">Nebel 1979: 71. Meaning glossed as 'white clouds'. The word apparently has a large number of phonetic variants: </t>
    </r>
    <r>
      <rPr>
        <i/>
        <sz val="11"/>
        <color indexed="8"/>
        <rFont val="Starling Serif"/>
        <family val="1"/>
      </rPr>
      <t>pial</t>
    </r>
    <r>
      <rPr>
        <sz val="11"/>
        <color indexed="8"/>
        <rFont val="Starling Serif"/>
        <family val="1"/>
      </rPr>
      <t xml:space="preserve"> (Northeast, Southwest), </t>
    </r>
    <r>
      <rPr>
        <i/>
        <sz val="11"/>
        <color indexed="8"/>
        <rFont val="Starling Serif"/>
        <family val="1"/>
      </rPr>
      <t>piɵːl</t>
    </r>
    <r>
      <rPr>
        <sz val="11"/>
        <color indexed="8"/>
        <rFont val="Starling Serif"/>
        <family val="1"/>
      </rPr>
      <t xml:space="preserve"> (Southeast), </t>
    </r>
    <r>
      <rPr>
        <i/>
        <sz val="11"/>
        <color indexed="8"/>
        <rFont val="Starling Serif"/>
        <family val="1"/>
      </rPr>
      <t>piɐːr</t>
    </r>
    <r>
      <rPr>
        <sz val="11"/>
        <color indexed="8"/>
        <rFont val="Starling Serif"/>
        <family val="1"/>
      </rPr>
      <t xml:space="preserve"> (general) [Duerksen 2005: 142]. In [Andersen 1987: 16], the variant </t>
    </r>
    <r>
      <rPr>
        <i/>
        <sz val="11"/>
        <color indexed="8"/>
        <rFont val="Starling Serif"/>
        <family val="1"/>
      </rPr>
      <t>piaáːʰr</t>
    </r>
    <r>
      <rPr>
        <sz val="11"/>
        <color indexed="8"/>
        <rFont val="Starling Serif"/>
        <family val="1"/>
      </rPr>
      <t xml:space="preserve"> is attested for the Agar Dinka dialect. In [Roettger 1989: 36], this word is attested as </t>
    </r>
    <r>
      <rPr>
        <i/>
        <sz val="11"/>
        <color indexed="8"/>
        <rFont val="Starling Serif"/>
        <family val="1"/>
      </rPr>
      <t>pioʰl</t>
    </r>
    <r>
      <rPr>
        <sz val="11"/>
        <color indexed="8"/>
        <rFont val="Starling Serif"/>
        <family val="1"/>
      </rPr>
      <t xml:space="preserve"> in the Bor dialect and in the Malual subdialect of Rek; as </t>
    </r>
    <r>
      <rPr>
        <i/>
        <sz val="11"/>
        <color indexed="8"/>
        <rFont val="Starling Serif"/>
        <family val="1"/>
      </rPr>
      <t>poʰl</t>
    </r>
    <r>
      <rPr>
        <sz val="11"/>
        <color indexed="8"/>
        <rFont val="Starling Serif"/>
        <family val="1"/>
      </rPr>
      <t xml:space="preserve"> in the Agar dialect; as </t>
    </r>
    <r>
      <rPr>
        <i/>
        <sz val="11"/>
        <color indexed="8"/>
        <rFont val="Starling Serif"/>
        <family val="1"/>
      </rPr>
      <t>puɔl</t>
    </r>
    <r>
      <rPr>
        <sz val="11"/>
        <color indexed="8"/>
        <rFont val="Starling Serif"/>
        <family val="1"/>
      </rPr>
      <t xml:space="preserve"> in the Rek proper subdialect of Rek. All the subdialects of Padang-Ageer show a completely different root: </t>
    </r>
    <r>
      <rPr>
        <i/>
        <sz val="11"/>
        <color indexed="8"/>
        <rFont val="Starling Serif"/>
        <family val="1"/>
      </rPr>
      <t>luaʰt</t>
    </r>
    <r>
      <rPr>
        <sz val="11"/>
        <color indexed="8"/>
        <rFont val="Starling Serif"/>
        <family val="1"/>
      </rPr>
      <t xml:space="preserve"> ~ </t>
    </r>
    <r>
      <rPr>
        <i/>
        <sz val="11"/>
        <color indexed="8"/>
        <rFont val="Starling Serif"/>
        <family val="1"/>
      </rPr>
      <t>luat</t>
    </r>
    <r>
      <rPr>
        <sz val="11"/>
        <color indexed="8"/>
        <rFont val="Starling Serif"/>
        <family val="1"/>
      </rPr>
      <t xml:space="preserve"> ~ </t>
    </r>
    <r>
      <rPr>
        <i/>
        <sz val="11"/>
        <color indexed="8"/>
        <rFont val="Starling Serif"/>
        <family val="1"/>
      </rPr>
      <t>luaːʰt</t>
    </r>
    <r>
      <rPr>
        <sz val="11"/>
        <color indexed="8"/>
        <rFont val="Starling Serif"/>
        <family val="1"/>
      </rPr>
      <t xml:space="preserve"> (also attested as </t>
    </r>
    <r>
      <rPr>
        <i/>
        <sz val="11"/>
        <color indexed="8"/>
        <rFont val="Starling Serif"/>
        <family val="1"/>
      </rPr>
      <t>luɛt</t>
    </r>
    <r>
      <rPr>
        <sz val="11"/>
        <color indexed="8"/>
        <rFont val="Starling Serif"/>
        <family val="1"/>
      </rPr>
      <t xml:space="preserve"> in the Twic subdialect of Rek). In [Nebel 1979: 52], this word is attested as </t>
    </r>
    <r>
      <rPr>
        <i/>
        <sz val="11"/>
        <color indexed="8"/>
        <rFont val="Starling Serif"/>
        <family val="1"/>
      </rPr>
      <t>luɐt</t>
    </r>
    <r>
      <rPr>
        <sz val="11"/>
        <color indexed="8"/>
        <rFont val="Starling Serif"/>
        <family val="1"/>
      </rPr>
      <t xml:space="preserve"> 'cloudy sky; clouds'.</t>
    </r>
  </si>
  <si>
    <r>
      <t xml:space="preserve">Miller 2006: 93. Plural: </t>
    </r>
    <r>
      <rPr>
        <i/>
        <sz val="11"/>
        <color indexed="8"/>
        <rFont val="Starling Serif"/>
        <family val="1"/>
      </rPr>
      <t>pɔl-an</t>
    </r>
    <r>
      <rPr>
        <sz val="11"/>
        <color indexed="8"/>
        <rFont val="Starling Serif"/>
        <family val="1"/>
      </rPr>
      <t xml:space="preserve"> ~ </t>
    </r>
    <r>
      <rPr>
        <i/>
        <sz val="11"/>
        <color indexed="8"/>
        <rFont val="Starling Serif"/>
        <family val="1"/>
      </rPr>
      <t>pɔl-in</t>
    </r>
    <r>
      <rPr>
        <sz val="11"/>
        <color indexed="8"/>
        <rFont val="Starling Serif"/>
        <family val="1"/>
      </rPr>
      <t xml:space="preserve">. Polysemy: 'sky / cloud / heaven'. Quoted as </t>
    </r>
    <r>
      <rPr>
        <i/>
        <sz val="11"/>
        <color indexed="8"/>
        <rFont val="Starling Serif"/>
        <family val="1"/>
      </rPr>
      <t>pɔl-o</t>
    </r>
    <r>
      <rPr>
        <sz val="11"/>
        <color indexed="8"/>
        <rFont val="Starling Serif"/>
        <family val="1"/>
      </rPr>
      <t xml:space="preserve"> in [Bender 1971: 269].</t>
    </r>
  </si>
  <si>
    <r>
      <t xml:space="preserve">Andersen 2004: 145. Totally different in [Bender 1971: 268]: </t>
    </r>
    <r>
      <rPr>
        <i/>
        <sz val="11"/>
        <color indexed="8"/>
        <rFont val="Starling Serif"/>
        <family val="1"/>
      </rPr>
      <t>yoyo</t>
    </r>
    <r>
      <rPr>
        <sz val="11"/>
        <color indexed="8"/>
        <rFont val="Starling Serif"/>
        <family val="1"/>
      </rPr>
      <t xml:space="preserve"> 'cloud'.</t>
    </r>
  </si>
  <si>
    <r>
      <t xml:space="preserve">Andersen 1999d: 83; Andersen 2000: 33. According to the second source, the plural form </t>
    </r>
    <r>
      <rPr>
        <i/>
        <sz val="11"/>
        <color indexed="8"/>
        <rFont val="Starling Serif"/>
        <family val="1"/>
      </rPr>
      <t>kɔl</t>
    </r>
    <r>
      <rPr>
        <sz val="11"/>
        <color indexed="8"/>
        <rFont val="Starling Serif"/>
        <family val="1"/>
      </rPr>
      <t xml:space="preserve"> means 'clouds' the singular form </t>
    </r>
    <r>
      <rPr>
        <i/>
        <sz val="11"/>
        <color indexed="8"/>
        <rFont val="Starling Serif"/>
        <family val="1"/>
      </rPr>
      <t>kol-i</t>
    </r>
    <r>
      <rPr>
        <sz val="11"/>
        <color indexed="8"/>
        <rFont val="Starling Serif"/>
        <family val="1"/>
      </rPr>
      <t xml:space="preserve"> means 'sky'. Quoted as </t>
    </r>
    <r>
      <rPr>
        <i/>
        <sz val="11"/>
        <color indexed="8"/>
        <rFont val="Starling Serif"/>
        <family val="1"/>
      </rPr>
      <t>kɔl</t>
    </r>
    <r>
      <rPr>
        <sz val="11"/>
        <color indexed="8"/>
        <rFont val="Starling Serif"/>
        <family val="1"/>
      </rPr>
      <t xml:space="preserve"> 'cloud' in [Bender 1971: 272].</t>
    </r>
  </si>
  <si>
    <r>
      <t xml:space="preserve">Heasty 1937: 83. Plural: </t>
    </r>
    <r>
      <rPr>
        <i/>
        <sz val="11"/>
        <color indexed="8"/>
        <rFont val="Starling Serif"/>
        <family val="1"/>
      </rPr>
      <t>pɔl</t>
    </r>
    <r>
      <rPr>
        <sz val="11"/>
        <color indexed="8"/>
        <rFont val="Starling Serif"/>
        <family val="1"/>
      </rPr>
      <t xml:space="preserve">. Quoted as sg. </t>
    </r>
    <r>
      <rPr>
        <i/>
        <sz val="11"/>
        <color indexed="8"/>
        <rFont val="Starling Serif"/>
        <family val="1"/>
      </rPr>
      <t>pɔl-o</t>
    </r>
    <r>
      <rPr>
        <sz val="11"/>
        <color indexed="8"/>
        <rFont val="Starling Serif"/>
        <family val="1"/>
      </rPr>
      <t xml:space="preserve">, pl. </t>
    </r>
    <r>
      <rPr>
        <i/>
        <sz val="11"/>
        <color indexed="8"/>
        <rFont val="Starling Serif"/>
        <family val="1"/>
      </rPr>
      <t>pɔl</t>
    </r>
    <r>
      <rPr>
        <sz val="11"/>
        <color indexed="8"/>
        <rFont val="Starling Serif"/>
        <family val="1"/>
      </rPr>
      <t xml:space="preserve"> in [Kohnen 1994: 162] (cf. also the morphological variant </t>
    </r>
    <r>
      <rPr>
        <i/>
        <sz val="11"/>
        <color indexed="8"/>
        <rFont val="Starling Serif"/>
        <family val="1"/>
      </rPr>
      <t>pɔːl</t>
    </r>
    <r>
      <rPr>
        <sz val="11"/>
        <color indexed="8"/>
        <rFont val="Starling Serif"/>
        <family val="1"/>
      </rPr>
      <t xml:space="preserve"> 'firmament' in the same source).</t>
    </r>
  </si>
  <si>
    <r>
      <t xml:space="preserve">Kiggen 1948: 147. Adjective and noun. Quoted as </t>
    </r>
    <r>
      <rPr>
        <i/>
        <sz val="11"/>
        <color indexed="8"/>
        <rFont val="Starling Serif"/>
        <family val="1"/>
      </rPr>
      <t>kʰɔɕ-kʰɔɕ</t>
    </r>
    <r>
      <rPr>
        <sz val="11"/>
        <color indexed="8"/>
        <rFont val="Starling Serif"/>
        <family val="1"/>
      </rPr>
      <t xml:space="preserve"> in [Bender 1971: 271].</t>
    </r>
  </si>
  <si>
    <r>
      <t xml:space="preserve">Nebel 1979: 49. Verbal/adjectival stem: 'to become cold'. Quoted as </t>
    </r>
    <r>
      <rPr>
        <i/>
        <sz val="11"/>
        <color indexed="8"/>
        <rFont val="Starling Serif"/>
        <family val="1"/>
      </rPr>
      <t>lır</t>
    </r>
    <r>
      <rPr>
        <sz val="11"/>
        <color indexed="8"/>
        <rFont val="Starling Serif"/>
        <family val="1"/>
      </rPr>
      <t xml:space="preserve"> ~ </t>
    </r>
    <r>
      <rPr>
        <i/>
        <sz val="11"/>
        <color indexed="8"/>
        <rFont val="Starling Serif"/>
        <family val="1"/>
      </rPr>
      <t>lir</t>
    </r>
    <r>
      <rPr>
        <sz val="11"/>
        <color indexed="8"/>
        <rFont val="Starling Serif"/>
        <family val="1"/>
      </rPr>
      <t xml:space="preserve"> ~ </t>
    </r>
    <r>
      <rPr>
        <i/>
        <sz val="11"/>
        <color indexed="8"/>
        <rFont val="Starling Serif"/>
        <family val="1"/>
      </rPr>
      <t>liɛr</t>
    </r>
    <r>
      <rPr>
        <sz val="11"/>
        <color indexed="8"/>
        <rFont val="Starling Serif"/>
        <family val="1"/>
      </rPr>
      <t xml:space="preserve"> ~ </t>
    </r>
    <r>
      <rPr>
        <i/>
        <sz val="11"/>
        <color indexed="8"/>
        <rFont val="Starling Serif"/>
        <family val="1"/>
      </rPr>
      <t>a=lır</t>
    </r>
    <r>
      <rPr>
        <sz val="11"/>
        <color indexed="8"/>
        <rFont val="Starling Serif"/>
        <family val="1"/>
      </rPr>
      <t xml:space="preserve"> ~ </t>
    </r>
    <r>
      <rPr>
        <i/>
        <sz val="11"/>
        <color indexed="8"/>
        <rFont val="Starling Serif"/>
        <family val="1"/>
      </rPr>
      <t>a=lir</t>
    </r>
    <r>
      <rPr>
        <sz val="11"/>
        <color indexed="8"/>
        <rFont val="Starling Serif"/>
        <family val="1"/>
      </rPr>
      <t xml:space="preserve"> ~ </t>
    </r>
    <r>
      <rPr>
        <i/>
        <sz val="11"/>
        <color indexed="8"/>
        <rFont val="Starling Serif"/>
        <family val="1"/>
      </rPr>
      <t>ke=lir</t>
    </r>
    <r>
      <rPr>
        <sz val="11"/>
        <color indexed="8"/>
        <rFont val="Starling Serif"/>
        <family val="1"/>
      </rPr>
      <t xml:space="preserve"> ~ </t>
    </r>
    <r>
      <rPr>
        <i/>
        <sz val="11"/>
        <color indexed="8"/>
        <rFont val="Starling Serif"/>
        <family val="1"/>
      </rPr>
      <t>kɛ=lir</t>
    </r>
    <r>
      <rPr>
        <sz val="11"/>
        <color indexed="8"/>
        <rFont val="Starling Serif"/>
        <family val="1"/>
      </rPr>
      <t xml:space="preserve"> ~ </t>
    </r>
    <r>
      <rPr>
        <i/>
        <sz val="11"/>
        <color indexed="8"/>
        <rFont val="Starling Serif"/>
        <family val="1"/>
      </rPr>
      <t>kʋ=lir</t>
    </r>
    <r>
      <rPr>
        <sz val="11"/>
        <color indexed="8"/>
        <rFont val="Starling Serif"/>
        <family val="1"/>
      </rPr>
      <t xml:space="preserve"> for all the dialects and subdialects of Dinka in [Roettger 1989: 37] (all forms represent phonetic and morphological variants of the same root). Cf. also </t>
    </r>
    <r>
      <rPr>
        <i/>
        <sz val="11"/>
        <color indexed="8"/>
        <rFont val="Starling Serif"/>
        <family val="1"/>
      </rPr>
      <t>wir</t>
    </r>
    <r>
      <rPr>
        <sz val="11"/>
        <color indexed="8"/>
        <rFont val="Starling Serif"/>
        <family val="1"/>
      </rPr>
      <t xml:space="preserve"> 'cold' (noun) [Nebel 1979: 95].</t>
    </r>
  </si>
  <si>
    <r>
      <t xml:space="preserve">Miller 2006: 70. Quoted as </t>
    </r>
    <r>
      <rPr>
        <i/>
        <sz val="11"/>
        <color indexed="8"/>
        <rFont val="Starling Serif"/>
        <family val="1"/>
      </rPr>
      <t>lʋ-lui</t>
    </r>
    <r>
      <rPr>
        <sz val="11"/>
        <color indexed="8"/>
        <rFont val="Starling Serif"/>
        <family val="1"/>
      </rPr>
      <t xml:space="preserve"> in [Bender 1971: 269].</t>
    </r>
  </si>
  <si>
    <r>
      <t xml:space="preserve">Probably not attested. The word is not found in any of T. Andersen's papers, and in [Bender 1971: 272] the equivalent for 'cold' is </t>
    </r>
    <r>
      <rPr>
        <i/>
        <sz val="11"/>
        <color indexed="8"/>
        <rFont val="Starling Serif"/>
        <family val="1"/>
      </rPr>
      <t>ymi</t>
    </r>
    <r>
      <rPr>
        <sz val="11"/>
        <color indexed="8"/>
        <rFont val="Starling Serif"/>
        <family val="1"/>
      </rPr>
      <t xml:space="preserve">, which (a) looks like a noun and (b) is identical with the Kurmuk word for 'wind' q.v., so this could easily be an accidental misglossing. Moreover, in [Storch 2005: 104], 'coldness' is glossed as </t>
    </r>
    <r>
      <rPr>
        <i/>
        <sz val="11"/>
        <color indexed="8"/>
        <rFont val="Starling Serif"/>
        <family val="1"/>
      </rPr>
      <t>déy-n</t>
    </r>
    <r>
      <rPr>
        <sz val="11"/>
        <color indexed="8"/>
        <rFont val="Starling Serif"/>
        <family val="1"/>
      </rPr>
      <t xml:space="preserve">, implying that </t>
    </r>
    <r>
      <rPr>
        <i/>
        <sz val="11"/>
        <color indexed="8"/>
        <rFont val="Starling Serif"/>
        <family val="1"/>
      </rPr>
      <t>déy-</t>
    </r>
    <r>
      <rPr>
        <sz val="11"/>
        <color indexed="8"/>
        <rFont val="Starling Serif"/>
        <family val="1"/>
      </rPr>
      <t xml:space="preserve"> might be the basic equivalent for 'cold'.</t>
    </r>
  </si>
  <si>
    <r>
      <t xml:space="preserve">Heasty 193: 53. Meaning glossed as 'cool, cold'. Quoted as </t>
    </r>
    <r>
      <rPr>
        <i/>
        <sz val="11"/>
        <color indexed="8"/>
        <rFont val="Starling Serif"/>
        <family val="1"/>
      </rPr>
      <t>lib</t>
    </r>
    <r>
      <rPr>
        <sz val="11"/>
        <color indexed="8"/>
        <rFont val="Starling Serif"/>
        <family val="1"/>
      </rPr>
      <t xml:space="preserve"> 'cool, fresh' in [Kohnen 1994: 102]. This seems to be the default equivalent for 'cold' as applied to objects such as 'water'. But cf. also </t>
    </r>
    <r>
      <rPr>
        <i/>
        <sz val="11"/>
        <color indexed="8"/>
        <rFont val="Starling Serif"/>
        <family val="1"/>
      </rPr>
      <t>koʰʓ-o</t>
    </r>
    <r>
      <rPr>
        <sz val="11"/>
        <color indexed="8"/>
        <rFont val="Starling Serif"/>
        <family val="1"/>
      </rPr>
      <t xml:space="preserve"> 'cold, coldness' (marked as a noun) [Heasty 1937: 45], a standard term applied to cold weather (e.g. </t>
    </r>
    <r>
      <rPr>
        <i/>
        <sz val="11"/>
        <color indexed="8"/>
        <rFont val="Starling Serif"/>
        <family val="1"/>
      </rPr>
      <t>piɲ da koʓ-o</t>
    </r>
    <r>
      <rPr>
        <sz val="11"/>
        <color indexed="8"/>
        <rFont val="Starling Serif"/>
        <family val="1"/>
      </rPr>
      <t xml:space="preserve"> 'it is cold', where </t>
    </r>
    <r>
      <rPr>
        <i/>
        <sz val="11"/>
        <color indexed="8"/>
        <rFont val="Starling Serif"/>
        <family val="1"/>
      </rPr>
      <t>piɲ</t>
    </r>
    <r>
      <rPr>
        <sz val="11"/>
        <color indexed="8"/>
        <rFont val="Starling Serif"/>
        <family val="1"/>
      </rPr>
      <t xml:space="preserve"> = 'earth, world').</t>
    </r>
  </si>
  <si>
    <r>
      <t xml:space="preserve">Kiggen 1948: 26, 32. Irregular paradigm: 1st p. sg. </t>
    </r>
    <r>
      <rPr>
        <i/>
        <sz val="11"/>
        <color indexed="8"/>
        <rFont val="Starling Serif"/>
        <family val="1"/>
      </rPr>
      <t>baː</t>
    </r>
    <r>
      <rPr>
        <sz val="11"/>
        <color indexed="8"/>
        <rFont val="Starling Serif"/>
        <family val="1"/>
      </rPr>
      <t xml:space="preserve"> ~ </t>
    </r>
    <r>
      <rPr>
        <i/>
        <sz val="11"/>
        <color indexed="8"/>
        <rFont val="Starling Serif"/>
        <family val="1"/>
      </rPr>
      <t>baː-ɣa</t>
    </r>
    <r>
      <rPr>
        <sz val="11"/>
        <color indexed="8"/>
        <rFont val="Starling Serif"/>
        <family val="1"/>
      </rPr>
      <t xml:space="preserve">, 3rd p. sg. </t>
    </r>
    <r>
      <rPr>
        <i/>
        <sz val="11"/>
        <color indexed="8"/>
        <rFont val="Starling Serif"/>
        <family val="1"/>
      </rPr>
      <t>bɛː-ɣɛ</t>
    </r>
    <r>
      <rPr>
        <sz val="11"/>
        <color indexed="8"/>
        <rFont val="Starling Serif"/>
        <family val="1"/>
      </rPr>
      <t xml:space="preserve">. Quoted as </t>
    </r>
    <r>
      <rPr>
        <i/>
        <sz val="11"/>
        <color indexed="8"/>
        <rFont val="Starling Serif"/>
        <family val="1"/>
      </rPr>
      <t>bı-rr</t>
    </r>
    <r>
      <rPr>
        <sz val="11"/>
        <color indexed="8"/>
        <rFont val="Starling Serif"/>
        <family val="1"/>
      </rPr>
      <t xml:space="preserve"> in [Bender 1971: 271].</t>
    </r>
  </si>
  <si>
    <r>
      <t xml:space="preserve">Nebel 1979: 14, 15. Paradigmatic information: main form </t>
    </r>
    <r>
      <rPr>
        <i/>
        <sz val="11"/>
        <color indexed="8"/>
        <rFont val="Starling Serif"/>
        <family val="1"/>
      </rPr>
      <t>bɛ-n</t>
    </r>
    <r>
      <rPr>
        <sz val="11"/>
        <color indexed="8"/>
        <rFont val="Starling Serif"/>
        <family val="1"/>
      </rPr>
      <t xml:space="preserve">, indicative form </t>
    </r>
    <r>
      <rPr>
        <i/>
        <sz val="11"/>
        <color indexed="8"/>
        <rFont val="Starling Serif"/>
        <family val="1"/>
      </rPr>
      <t>a=bɔ</t>
    </r>
    <r>
      <rPr>
        <sz val="11"/>
        <color indexed="8"/>
        <rFont val="Starling Serif"/>
        <family val="1"/>
      </rPr>
      <t xml:space="preserve"> ~ </t>
    </r>
    <r>
      <rPr>
        <i/>
        <sz val="11"/>
        <color indexed="8"/>
        <rFont val="Starling Serif"/>
        <family val="1"/>
      </rPr>
      <t>a=ba</t>
    </r>
    <r>
      <rPr>
        <sz val="11"/>
        <color indexed="8"/>
        <rFont val="Starling Serif"/>
        <family val="1"/>
      </rPr>
      <t xml:space="preserve">, imperative sg. </t>
    </r>
    <r>
      <rPr>
        <i/>
        <sz val="11"/>
        <color indexed="8"/>
        <rFont val="Starling Serif"/>
        <family val="1"/>
      </rPr>
      <t>ba-r</t>
    </r>
    <r>
      <rPr>
        <sz val="11"/>
        <color indexed="8"/>
        <rFont val="Starling Serif"/>
        <family val="1"/>
      </rPr>
      <t xml:space="preserve">, pl. </t>
    </r>
    <r>
      <rPr>
        <i/>
        <sz val="11"/>
        <color indexed="8"/>
        <rFont val="Starling Serif"/>
        <family val="1"/>
      </rPr>
      <t>ba-k</t>
    </r>
    <r>
      <rPr>
        <sz val="11"/>
        <color indexed="8"/>
        <rFont val="Starling Serif"/>
        <family val="1"/>
      </rPr>
      <t xml:space="preserve">. Cf. forms in Agar Dinka: </t>
    </r>
    <r>
      <rPr>
        <i/>
        <sz val="11"/>
        <color indexed="8"/>
        <rFont val="Starling Serif"/>
        <family val="1"/>
      </rPr>
      <t>à=bʰ</t>
    </r>
    <r>
      <rPr>
        <sz val="11"/>
        <color indexed="8"/>
        <rFont val="Starling Serif"/>
        <family val="1"/>
      </rPr>
      <t xml:space="preserve"> 'he is coming' [Andersen 2002: 12], </t>
    </r>
    <r>
      <rPr>
        <i/>
        <sz val="11"/>
        <color indexed="8"/>
        <rFont val="Starling Serif"/>
        <family val="1"/>
      </rPr>
      <t>bâːʰ-r</t>
    </r>
    <r>
      <rPr>
        <sz val="11"/>
        <color indexed="8"/>
        <rFont val="Starling Serif"/>
        <family val="1"/>
      </rPr>
      <t xml:space="preserve"> 'come!' [Andersen 1987: 2]. Morphological variants of this root in various dialects and subdialects of Dinka, as attested in [Roettger 1989: 35], include </t>
    </r>
    <r>
      <rPr>
        <i/>
        <sz val="11"/>
        <color indexed="8"/>
        <rFont val="Starling Serif"/>
        <family val="1"/>
      </rPr>
      <t>bɛ-n</t>
    </r>
    <r>
      <rPr>
        <sz val="11"/>
        <color indexed="8"/>
        <rFont val="Starling Serif"/>
        <family val="1"/>
      </rPr>
      <t xml:space="preserve"> ~ </t>
    </r>
    <r>
      <rPr>
        <i/>
        <sz val="11"/>
        <color indexed="8"/>
        <rFont val="Starling Serif"/>
        <family val="1"/>
      </rPr>
      <t>bɛʰ-n</t>
    </r>
    <r>
      <rPr>
        <sz val="11"/>
        <color indexed="8"/>
        <rFont val="Starling Serif"/>
        <family val="1"/>
      </rPr>
      <t xml:space="preserve"> ~ </t>
    </r>
    <r>
      <rPr>
        <i/>
        <sz val="11"/>
        <color indexed="8"/>
        <rFont val="Starling Serif"/>
        <family val="1"/>
      </rPr>
      <t>bɔʰ</t>
    </r>
    <r>
      <rPr>
        <sz val="11"/>
        <color indexed="8"/>
        <rFont val="Starling Serif"/>
        <family val="1"/>
      </rPr>
      <t xml:space="preserve"> ~ </t>
    </r>
    <r>
      <rPr>
        <i/>
        <sz val="11"/>
        <color indexed="8"/>
        <rFont val="Starling Serif"/>
        <family val="1"/>
      </rPr>
      <t>ba-r</t>
    </r>
    <r>
      <rPr>
        <sz val="11"/>
        <color indexed="8"/>
        <rFont val="Starling Serif"/>
        <family val="1"/>
      </rPr>
      <t xml:space="preserve"> ~ </t>
    </r>
    <r>
      <rPr>
        <i/>
        <sz val="11"/>
        <color indexed="8"/>
        <rFont val="Starling Serif"/>
        <family val="1"/>
      </rPr>
      <t>baʰ-r</t>
    </r>
    <r>
      <rPr>
        <sz val="11"/>
        <color indexed="8"/>
        <rFont val="Starling Serif"/>
        <family val="1"/>
      </rPr>
      <t>.</t>
    </r>
  </si>
  <si>
    <r>
      <t xml:space="preserve">Miller 2006: 6. Quoted as </t>
    </r>
    <r>
      <rPr>
        <i/>
        <sz val="11"/>
        <color indexed="8"/>
        <rFont val="Starling Serif"/>
        <family val="1"/>
      </rPr>
      <t>bɛ-d-i</t>
    </r>
    <r>
      <rPr>
        <sz val="11"/>
        <color indexed="8"/>
        <rFont val="Starling Serif"/>
        <family val="1"/>
      </rPr>
      <t xml:space="preserve"> in [Bender 1971: 269].</t>
    </r>
  </si>
  <si>
    <r>
      <t xml:space="preserve">Andersen 2004: 135. Attested in the form </t>
    </r>
    <r>
      <rPr>
        <i/>
        <sz val="11"/>
        <color indexed="8"/>
        <rFont val="Starling Serif"/>
        <family val="1"/>
      </rPr>
      <t>ʔː-n-</t>
    </r>
    <r>
      <rPr>
        <sz val="11"/>
        <color indexed="8"/>
        <rFont val="Starling Serif"/>
        <family val="1"/>
      </rPr>
      <t xml:space="preserve"> 'I came'. Quoted as </t>
    </r>
    <r>
      <rPr>
        <i/>
        <sz val="11"/>
        <color indexed="8"/>
        <rFont val="Starling Serif"/>
        <family val="1"/>
      </rPr>
      <t>ə-ə</t>
    </r>
    <r>
      <rPr>
        <sz val="11"/>
        <color indexed="8"/>
        <rFont val="Starling Serif"/>
        <family val="1"/>
      </rPr>
      <t xml:space="preserve"> in [Bender 1971: 268].</t>
    </r>
  </si>
  <si>
    <r>
      <t xml:space="preserve">Andersen 2007b: 37. Attested in the form </t>
    </r>
    <r>
      <rPr>
        <i/>
        <sz val="11"/>
        <color indexed="8"/>
        <rFont val="Starling Serif"/>
        <family val="1"/>
      </rPr>
      <t>ʔò-ú-u-</t>
    </r>
    <r>
      <rPr>
        <sz val="11"/>
        <color indexed="8"/>
        <rFont val="Starling Serif"/>
        <family val="1"/>
      </rPr>
      <t xml:space="preserve"> 'I came'.</t>
    </r>
  </si>
  <si>
    <r>
      <t xml:space="preserve">Kiggen 1948: 178. 3rd p. sg.: </t>
    </r>
    <r>
      <rPr>
        <i/>
        <sz val="11"/>
        <color indexed="8"/>
        <rFont val="Starling Serif"/>
        <family val="1"/>
      </rPr>
      <t>liu-ɛ</t>
    </r>
    <r>
      <rPr>
        <sz val="11"/>
        <color indexed="8"/>
        <rFont val="Starling Serif"/>
        <family val="1"/>
      </rPr>
      <t xml:space="preserve">. Quoted as </t>
    </r>
    <r>
      <rPr>
        <i/>
        <sz val="11"/>
        <color indexed="8"/>
        <rFont val="Starling Serif"/>
        <family val="1"/>
      </rPr>
      <t>liyah</t>
    </r>
    <r>
      <rPr>
        <sz val="11"/>
        <color indexed="8"/>
        <rFont val="Starling Serif"/>
        <family val="1"/>
      </rPr>
      <t xml:space="preserve"> in [Bender 1971: 271].</t>
    </r>
  </si>
  <si>
    <r>
      <t xml:space="preserve">Nebel 1979: 89. Polysemy: 'to die / to break (a pot) / to finish, cease'. Attested as </t>
    </r>
    <r>
      <rPr>
        <i/>
        <sz val="11"/>
        <color indexed="8"/>
        <rFont val="Starling Serif"/>
        <family val="1"/>
      </rPr>
      <t>ou</t>
    </r>
    <r>
      <rPr>
        <sz val="11"/>
        <color indexed="8"/>
        <rFont val="Starling Serif"/>
        <family val="1"/>
      </rPr>
      <t xml:space="preserve"> in all dialects and subdialects of Dinka (only the Ruweng subdialect has the phonetic variant </t>
    </r>
    <r>
      <rPr>
        <i/>
        <sz val="11"/>
        <color indexed="8"/>
        <rFont val="Starling Serif"/>
        <family val="1"/>
      </rPr>
      <t>uou</t>
    </r>
    <r>
      <rPr>
        <sz val="11"/>
        <color indexed="8"/>
        <rFont val="Starling Serif"/>
        <family val="1"/>
      </rPr>
      <t xml:space="preserve">) in [Roettger 1989: 35]. Cf. also </t>
    </r>
    <r>
      <rPr>
        <i/>
        <sz val="11"/>
        <color indexed="8"/>
        <rFont val="Starling Serif"/>
        <family val="1"/>
      </rPr>
      <t>riar</t>
    </r>
    <r>
      <rPr>
        <sz val="11"/>
        <color indexed="8"/>
        <rFont val="Starling Serif"/>
        <family val="1"/>
      </rPr>
      <t xml:space="preserve"> 'to die, perish' [Nebel 1979: 77] (same root as in the noun </t>
    </r>
    <r>
      <rPr>
        <i/>
        <sz val="11"/>
        <color indexed="8"/>
        <rFont val="Starling Serif"/>
        <family val="1"/>
      </rPr>
      <t>riar</t>
    </r>
    <r>
      <rPr>
        <sz val="11"/>
        <color indexed="8"/>
        <rFont val="Starling Serif"/>
        <family val="1"/>
      </rPr>
      <t xml:space="preserve"> 'twilight in the evening' [ibid.], with a metaphoric development?); </t>
    </r>
    <r>
      <rPr>
        <i/>
        <sz val="11"/>
        <color indexed="8"/>
        <rFont val="Starling Serif"/>
        <family val="1"/>
      </rPr>
      <t>riap</t>
    </r>
    <r>
      <rPr>
        <sz val="11"/>
        <color indexed="8"/>
        <rFont val="Starling Serif"/>
        <family val="1"/>
      </rPr>
      <t xml:space="preserve"> 'to die (men, cattle, plants)' [Nebel 1979: 77] (a plural action stem).</t>
    </r>
  </si>
  <si>
    <r>
      <t xml:space="preserve">Miller 2006: 100. Quoted as </t>
    </r>
    <r>
      <rPr>
        <i/>
        <sz val="11"/>
        <color indexed="8"/>
        <rFont val="Starling Serif"/>
        <family val="1"/>
      </rPr>
      <t>u-i-</t>
    </r>
    <r>
      <rPr>
        <sz val="11"/>
        <color indexed="8"/>
        <rFont val="Starling Serif"/>
        <family val="1"/>
      </rPr>
      <t xml:space="preserve"> in [Bender 1971: 269].</t>
    </r>
  </si>
  <si>
    <r>
      <t xml:space="preserve">Andersen 2004: 137. Quoted as </t>
    </r>
    <r>
      <rPr>
        <i/>
        <sz val="11"/>
        <color indexed="8"/>
        <rFont val="Starling Serif"/>
        <family val="1"/>
      </rPr>
      <t>u-u</t>
    </r>
    <r>
      <rPr>
        <sz val="11"/>
        <color indexed="8"/>
        <rFont val="Starling Serif"/>
        <family val="1"/>
      </rPr>
      <t xml:space="preserve"> in [Bender 1971: 268].</t>
    </r>
  </si>
  <si>
    <r>
      <t xml:space="preserve">Heasty 1937: 98. The English-Shilluk section of the dictionary states that </t>
    </r>
    <r>
      <rPr>
        <i/>
        <sz val="11"/>
        <color indexed="8"/>
        <rFont val="Starling Serif"/>
        <family val="1"/>
      </rPr>
      <t>ɔ</t>
    </r>
    <r>
      <rPr>
        <sz val="11"/>
        <color indexed="8"/>
        <rFont val="Starling Serif"/>
        <family val="1"/>
      </rPr>
      <t xml:space="preserve"> is "used mostly of animals" and adds two euphemistic constructions: (a) </t>
    </r>
    <r>
      <rPr>
        <i/>
        <sz val="11"/>
        <color indexed="8"/>
        <rFont val="Starling Serif"/>
        <family val="1"/>
      </rPr>
      <t>lay yino</t>
    </r>
    <r>
      <rPr>
        <sz val="11"/>
        <color indexed="8"/>
        <rFont val="Starling Serif"/>
        <family val="1"/>
      </rPr>
      <t xml:space="preserve"> "a polite way of saying a person is dead. It is a combination of two words: </t>
    </r>
    <r>
      <rPr>
        <i/>
        <sz val="11"/>
        <color indexed="8"/>
        <rFont val="Starling Serif"/>
        <family val="1"/>
      </rPr>
      <t>laɲ</t>
    </r>
    <r>
      <rPr>
        <sz val="11"/>
        <color indexed="8"/>
        <rFont val="Starling Serif"/>
        <family val="1"/>
      </rPr>
      <t xml:space="preserve"> meaning 'lost' and </t>
    </r>
    <r>
      <rPr>
        <i/>
        <sz val="11"/>
        <color indexed="8"/>
        <rFont val="Starling Serif"/>
        <family val="1"/>
      </rPr>
      <t>yino</t>
    </r>
    <r>
      <rPr>
        <sz val="11"/>
        <color indexed="8"/>
        <rFont val="Starling Serif"/>
        <family val="1"/>
      </rPr>
      <t xml:space="preserve"> meaning 'some far away unknown place'"; (b) </t>
    </r>
    <r>
      <rPr>
        <i/>
        <sz val="11"/>
        <color indexed="8"/>
        <rFont val="Starling Serif"/>
        <family val="1"/>
      </rPr>
      <t>laɲ</t>
    </r>
    <r>
      <rPr>
        <sz val="11"/>
        <color indexed="8"/>
        <rFont val="Starling Serif"/>
        <family val="1"/>
      </rPr>
      <t xml:space="preserve"> "literally means 'lost'"; </t>
    </r>
    <r>
      <rPr>
        <i/>
        <sz val="11"/>
        <color indexed="8"/>
        <rFont val="Starling Serif"/>
        <family val="1"/>
      </rPr>
      <t>lɔɲ</t>
    </r>
    <r>
      <rPr>
        <sz val="11"/>
        <color indexed="8"/>
        <rFont val="Starling Serif"/>
        <family val="1"/>
      </rPr>
      <t xml:space="preserve"> "is perhaps from the same word and is used by the Anuaks". In [Kohnen 1994: 199], </t>
    </r>
    <r>
      <rPr>
        <i/>
        <sz val="11"/>
        <color indexed="8"/>
        <rFont val="Starling Serif"/>
        <family val="1"/>
      </rPr>
      <t>ɔ</t>
    </r>
    <r>
      <rPr>
        <sz val="11"/>
        <color indexed="8"/>
        <rFont val="Starling Serif"/>
        <family val="1"/>
      </rPr>
      <t xml:space="preserve"> is glossed as 'to die; to suffer, to be exhausted; to be most excellent in"; the expression </t>
    </r>
    <r>
      <rPr>
        <i/>
        <sz val="11"/>
        <color indexed="8"/>
        <rFont val="Starling Serif"/>
        <family val="1"/>
      </rPr>
      <t>lai yino</t>
    </r>
    <r>
      <rPr>
        <sz val="11"/>
        <color indexed="8"/>
        <rFont val="Starling Serif"/>
        <family val="1"/>
      </rPr>
      <t xml:space="preserve"> 'to disappear, to vanish' has the submeaning 'to die' in "distinguished language" [Kohnen 1994: 97]. Based on the comparison of these sources, we suppose that </t>
    </r>
    <r>
      <rPr>
        <i/>
        <sz val="11"/>
        <color indexed="8"/>
        <rFont val="Starling Serif"/>
        <family val="1"/>
      </rPr>
      <t>ɔ</t>
    </r>
    <r>
      <rPr>
        <sz val="11"/>
        <color indexed="8"/>
        <rFont val="Starling Serif"/>
        <family val="1"/>
      </rPr>
      <t xml:space="preserve"> is still the "neutral" rather than the "markedly vulgar" term, and include it in regular comparison.</t>
    </r>
  </si>
  <si>
    <r>
      <t xml:space="preserve">Kiggen 1948: 127. Plural: </t>
    </r>
    <r>
      <rPr>
        <i/>
        <sz val="11"/>
        <color indexed="8"/>
        <rFont val="Starling Serif"/>
        <family val="1"/>
      </rPr>
      <t>ʓioːɣ</t>
    </r>
    <r>
      <rPr>
        <sz val="11"/>
        <color indexed="8"/>
        <rFont val="Starling Serif"/>
        <family val="1"/>
      </rPr>
      <t xml:space="preserve">. Quoted as sg. </t>
    </r>
    <r>
      <rPr>
        <i/>
        <sz val="11"/>
        <color indexed="8"/>
        <rFont val="Starling Serif"/>
        <family val="1"/>
      </rPr>
      <t>ʓioʰk</t>
    </r>
    <r>
      <rPr>
        <sz val="11"/>
        <color indexed="8"/>
        <rFont val="Starling Serif"/>
        <family val="1"/>
      </rPr>
      <t xml:space="preserve">, pl. </t>
    </r>
    <r>
      <rPr>
        <i/>
        <sz val="11"/>
        <color indexed="8"/>
        <rFont val="Starling Serif"/>
        <family val="1"/>
      </rPr>
      <t>ʓioʰːk</t>
    </r>
    <r>
      <rPr>
        <sz val="11"/>
        <color indexed="8"/>
        <rFont val="Starling Serif"/>
        <family val="1"/>
      </rPr>
      <t xml:space="preserve"> in [Frank 1999: 85]; as </t>
    </r>
    <r>
      <rPr>
        <i/>
        <sz val="11"/>
        <color indexed="8"/>
        <rFont val="Starling Serif"/>
        <family val="1"/>
      </rPr>
      <t>ʓiukʰ</t>
    </r>
    <r>
      <rPr>
        <sz val="11"/>
        <color indexed="8"/>
        <rFont val="Starling Serif"/>
        <family val="1"/>
      </rPr>
      <t xml:space="preserve"> in [Bender 1971: 271].</t>
    </r>
  </si>
  <si>
    <r>
      <t xml:space="preserve">Nebel 1979: 36. Plural: </t>
    </r>
    <r>
      <rPr>
        <i/>
        <sz val="11"/>
        <color indexed="8"/>
        <rFont val="Starling Serif"/>
        <family val="1"/>
      </rPr>
      <t>ʓɔk</t>
    </r>
    <r>
      <rPr>
        <sz val="11"/>
        <color indexed="8"/>
        <rFont val="Starling Serif"/>
        <family val="1"/>
      </rPr>
      <t xml:space="preserve">. The Rueng variant is sg. </t>
    </r>
    <r>
      <rPr>
        <i/>
        <sz val="11"/>
        <color indexed="8"/>
        <rFont val="Starling Serif"/>
        <family val="1"/>
      </rPr>
      <t>ʓo</t>
    </r>
    <r>
      <rPr>
        <sz val="11"/>
        <color indexed="8"/>
        <rFont val="Starling Serif"/>
        <family val="1"/>
      </rPr>
      <t xml:space="preserve">, pl. </t>
    </r>
    <r>
      <rPr>
        <i/>
        <sz val="11"/>
        <color indexed="8"/>
        <rFont val="Starling Serif"/>
        <family val="1"/>
      </rPr>
      <t>ʓok</t>
    </r>
    <r>
      <rPr>
        <sz val="11"/>
        <color indexed="8"/>
        <rFont val="Starling Serif"/>
        <family val="1"/>
      </rPr>
      <t xml:space="preserve"> [Nebel 1979: 35]. Quoted as sg. </t>
    </r>
    <r>
      <rPr>
        <i/>
        <sz val="11"/>
        <color indexed="8"/>
        <rFont val="Starling Serif"/>
        <family val="1"/>
      </rPr>
      <t>ʓok</t>
    </r>
    <r>
      <rPr>
        <sz val="11"/>
        <color indexed="8"/>
        <rFont val="Starling Serif"/>
        <family val="1"/>
      </rPr>
      <t xml:space="preserve">, pl. </t>
    </r>
    <r>
      <rPr>
        <i/>
        <sz val="11"/>
        <color indexed="8"/>
        <rFont val="Starling Serif"/>
        <family val="1"/>
      </rPr>
      <t>ʓːʰk</t>
    </r>
    <r>
      <rPr>
        <sz val="11"/>
        <color indexed="8"/>
        <rFont val="Starling Serif"/>
        <family val="1"/>
      </rPr>
      <t xml:space="preserve"> in [Andersen 1987: 4]. Phonetic and morphological variants in various Dinka subdialects, listed in [Roettger 1989: 31], include </t>
    </r>
    <r>
      <rPr>
        <i/>
        <sz val="11"/>
        <color indexed="8"/>
        <rFont val="Starling Serif"/>
        <family val="1"/>
      </rPr>
      <t>ʓo</t>
    </r>
    <r>
      <rPr>
        <sz val="11"/>
        <color indexed="8"/>
        <rFont val="Starling Serif"/>
        <family val="1"/>
      </rPr>
      <t xml:space="preserve"> ~ </t>
    </r>
    <r>
      <rPr>
        <i/>
        <sz val="11"/>
        <color indexed="8"/>
        <rFont val="Starling Serif"/>
        <family val="1"/>
      </rPr>
      <t>ʓoʰ</t>
    </r>
    <r>
      <rPr>
        <sz val="11"/>
        <color indexed="8"/>
        <rFont val="Starling Serif"/>
        <family val="1"/>
      </rPr>
      <t xml:space="preserve"> ~ </t>
    </r>
    <r>
      <rPr>
        <i/>
        <sz val="11"/>
        <color indexed="8"/>
        <rFont val="Starling Serif"/>
        <family val="1"/>
      </rPr>
      <t>ʓoŋ</t>
    </r>
    <r>
      <rPr>
        <sz val="11"/>
        <color indexed="8"/>
        <rFont val="Starling Serif"/>
        <family val="1"/>
      </rPr>
      <t xml:space="preserve"> ~ </t>
    </r>
    <r>
      <rPr>
        <i/>
        <sz val="11"/>
        <color indexed="8"/>
        <rFont val="Starling Serif"/>
        <family val="1"/>
      </rPr>
      <t>ʓoʰŋ</t>
    </r>
    <r>
      <rPr>
        <sz val="11"/>
        <color indexed="8"/>
        <rFont val="Starling Serif"/>
        <family val="1"/>
      </rPr>
      <t>, but the root is always the same.</t>
    </r>
  </si>
  <si>
    <r>
      <t xml:space="preserve">Miller 2006: 46. Plural: </t>
    </r>
    <r>
      <rPr>
        <i/>
        <sz val="11"/>
        <color indexed="8"/>
        <rFont val="Starling Serif"/>
        <family val="1"/>
      </rPr>
      <t>gɔːk-o</t>
    </r>
    <r>
      <rPr>
        <sz val="11"/>
        <color indexed="8"/>
        <rFont val="Starling Serif"/>
        <family val="1"/>
      </rPr>
      <t xml:space="preserve">. Quoted as sg. </t>
    </r>
    <r>
      <rPr>
        <i/>
        <sz val="11"/>
        <color indexed="8"/>
        <rFont val="Starling Serif"/>
        <family val="1"/>
      </rPr>
      <t>gːŋ-</t>
    </r>
    <r>
      <rPr>
        <sz val="11"/>
        <color indexed="8"/>
        <rFont val="Starling Serif"/>
        <family val="1"/>
      </rPr>
      <t xml:space="preserve">, pl. </t>
    </r>
    <r>
      <rPr>
        <i/>
        <sz val="11"/>
        <color indexed="8"/>
        <rFont val="Starling Serif"/>
        <family val="1"/>
      </rPr>
      <t>gk-k</t>
    </r>
    <r>
      <rPr>
        <sz val="11"/>
        <color indexed="8"/>
        <rFont val="Starling Serif"/>
        <family val="1"/>
      </rPr>
      <t xml:space="preserve"> in [Andersen 1999: 100; Andersen 1992: 202]; as </t>
    </r>
    <r>
      <rPr>
        <i/>
        <sz val="11"/>
        <color indexed="8"/>
        <rFont val="Starling Serif"/>
        <family val="1"/>
      </rPr>
      <t>gɔŋ</t>
    </r>
    <r>
      <rPr>
        <sz val="11"/>
        <color indexed="8"/>
        <rFont val="Starling Serif"/>
        <family val="1"/>
      </rPr>
      <t xml:space="preserve"> in [Bender 1971: 269].</t>
    </r>
  </si>
  <si>
    <r>
      <t xml:space="preserve">Andersen 2004: 137. Quoted as </t>
    </r>
    <r>
      <rPr>
        <i/>
        <sz val="11"/>
        <color indexed="8"/>
        <rFont val="Starling Serif"/>
        <family val="1"/>
      </rPr>
      <t>goŋ</t>
    </r>
    <r>
      <rPr>
        <sz val="11"/>
        <color indexed="8"/>
        <rFont val="Starling Serif"/>
        <family val="1"/>
      </rPr>
      <t xml:space="preserve"> in [Bender 1971: 268].</t>
    </r>
  </si>
  <si>
    <r>
      <t xml:space="preserve">Andersen 1999c: 66; Andersen 1999d: 18. Plural: </t>
    </r>
    <r>
      <rPr>
        <i/>
        <sz val="11"/>
        <color indexed="8"/>
        <rFont val="Starling Serif"/>
        <family val="1"/>
      </rPr>
      <t>guɣ-iɲ</t>
    </r>
    <r>
      <rPr>
        <sz val="11"/>
        <color indexed="8"/>
        <rFont val="Starling Serif"/>
        <family val="1"/>
      </rPr>
      <t xml:space="preserve">. Quoted as </t>
    </r>
    <r>
      <rPr>
        <i/>
        <sz val="11"/>
        <color indexed="8"/>
        <rFont val="Starling Serif"/>
        <family val="1"/>
      </rPr>
      <t>gɔk</t>
    </r>
    <r>
      <rPr>
        <sz val="11"/>
        <color indexed="8"/>
        <rFont val="Starling Serif"/>
        <family val="1"/>
      </rPr>
      <t xml:space="preserve"> in [Bender 1971: 272].</t>
    </r>
  </si>
  <si>
    <r>
      <t xml:space="preserve">Heasty 1937: 37. Plural: </t>
    </r>
    <r>
      <rPr>
        <i/>
        <sz val="11"/>
        <color indexed="8"/>
        <rFont val="Starling Serif"/>
        <family val="1"/>
      </rPr>
      <t>gwɔʰːg</t>
    </r>
    <r>
      <rPr>
        <sz val="11"/>
        <color indexed="8"/>
        <rFont val="Starling Serif"/>
        <family val="1"/>
      </rPr>
      <t xml:space="preserve">. Polysemy: 'dog / spinning top'. Quoted as sg. </t>
    </r>
    <r>
      <rPr>
        <i/>
        <sz val="11"/>
        <color indexed="8"/>
        <rFont val="Starling Serif"/>
        <family val="1"/>
      </rPr>
      <t>gwʰk</t>
    </r>
    <r>
      <rPr>
        <sz val="11"/>
        <color indexed="8"/>
        <rFont val="Starling Serif"/>
        <family val="1"/>
      </rPr>
      <t xml:space="preserve">, pl. </t>
    </r>
    <r>
      <rPr>
        <i/>
        <sz val="11"/>
        <color indexed="8"/>
        <rFont val="Starling Serif"/>
        <family val="1"/>
      </rPr>
      <t>gwʰːk</t>
    </r>
    <r>
      <rPr>
        <sz val="11"/>
        <color indexed="8"/>
        <rFont val="Starling Serif"/>
        <family val="1"/>
      </rPr>
      <t xml:space="preserve"> in [Gilley 1992: 82]; as sg. </t>
    </r>
    <r>
      <rPr>
        <i/>
        <sz val="11"/>
        <color indexed="8"/>
        <rFont val="Starling Serif"/>
        <family val="1"/>
      </rPr>
      <t>gwōg</t>
    </r>
    <r>
      <rPr>
        <sz val="11"/>
        <color indexed="8"/>
        <rFont val="Starling Serif"/>
        <family val="1"/>
      </rPr>
      <t xml:space="preserve">, pl. </t>
    </r>
    <r>
      <rPr>
        <i/>
        <sz val="11"/>
        <color indexed="8"/>
        <rFont val="Starling Serif"/>
        <family val="1"/>
      </rPr>
      <t>gwóòg</t>
    </r>
    <r>
      <rPr>
        <sz val="11"/>
        <color indexed="8"/>
        <rFont val="Starling Serif"/>
        <family val="1"/>
      </rPr>
      <t xml:space="preserve"> in [Gilley 2000: 6]; as sg. </t>
    </r>
    <r>
      <rPr>
        <i/>
        <sz val="11"/>
        <color indexed="8"/>
        <rFont val="Starling Serif"/>
        <family val="1"/>
      </rPr>
      <t>gwok</t>
    </r>
    <r>
      <rPr>
        <sz val="11"/>
        <color indexed="8"/>
        <rFont val="Starling Serif"/>
        <family val="1"/>
      </rPr>
      <t xml:space="preserve">, pl. </t>
    </r>
    <r>
      <rPr>
        <i/>
        <sz val="11"/>
        <color indexed="8"/>
        <rFont val="Starling Serif"/>
        <family val="1"/>
      </rPr>
      <t>guok</t>
    </r>
    <r>
      <rPr>
        <sz val="11"/>
        <color indexed="8"/>
        <rFont val="Starling Serif"/>
        <family val="1"/>
      </rPr>
      <t xml:space="preserve"> in [Kohnen 1994: 67].</t>
    </r>
  </si>
  <si>
    <r>
      <t xml:space="preserve">Kiggen 1948: 195. 3rd p. sg.: </t>
    </r>
    <r>
      <rPr>
        <i/>
        <sz val="11"/>
        <color indexed="8"/>
        <rFont val="Starling Serif"/>
        <family val="1"/>
      </rPr>
      <t>maː-ɛ</t>
    </r>
    <r>
      <rPr>
        <sz val="11"/>
        <color indexed="8"/>
        <rFont val="Starling Serif"/>
        <family val="1"/>
      </rPr>
      <t xml:space="preserve">. Quoted as </t>
    </r>
    <r>
      <rPr>
        <i/>
        <sz val="11"/>
        <color indexed="8"/>
        <rFont val="Starling Serif"/>
        <family val="1"/>
      </rPr>
      <t>ma</t>
    </r>
    <r>
      <rPr>
        <sz val="11"/>
        <color indexed="8"/>
        <rFont val="Starling Serif"/>
        <family val="1"/>
      </rPr>
      <t xml:space="preserve"> in [Bender 1971: 271]. Polysemy: 'to drink / to smoke'.</t>
    </r>
  </si>
  <si>
    <r>
      <t xml:space="preserve">Nebel 1979: 23. Quoted as </t>
    </r>
    <r>
      <rPr>
        <i/>
        <sz val="11"/>
        <color indexed="8"/>
        <rFont val="Starling Serif"/>
        <family val="1"/>
      </rPr>
      <t>dèk</t>
    </r>
    <r>
      <rPr>
        <sz val="11"/>
        <color indexed="8"/>
        <rFont val="Starling Serif"/>
        <family val="1"/>
      </rPr>
      <t xml:space="preserve"> in [Andersen 1993: 8]; as </t>
    </r>
    <r>
      <rPr>
        <i/>
        <sz val="11"/>
        <color indexed="8"/>
        <rFont val="Starling Serif"/>
        <family val="1"/>
      </rPr>
      <t>dɛk</t>
    </r>
    <r>
      <rPr>
        <sz val="11"/>
        <color indexed="8"/>
        <rFont val="Starling Serif"/>
        <family val="1"/>
      </rPr>
      <t xml:space="preserve"> for the majority of Dinka dialects and subdialects in [Roettger 1989: 34], with </t>
    </r>
    <r>
      <rPr>
        <i/>
        <sz val="11"/>
        <color indexed="8"/>
        <rFont val="Starling Serif"/>
        <family val="1"/>
      </rPr>
      <t>dek</t>
    </r>
    <r>
      <rPr>
        <sz val="11"/>
        <color indexed="8"/>
        <rFont val="Starling Serif"/>
        <family val="1"/>
      </rPr>
      <t xml:space="preserve"> and </t>
    </r>
    <r>
      <rPr>
        <i/>
        <sz val="11"/>
        <color indexed="8"/>
        <rFont val="Starling Serif"/>
        <family val="1"/>
      </rPr>
      <t>deʰk</t>
    </r>
    <r>
      <rPr>
        <sz val="11"/>
        <color indexed="8"/>
        <rFont val="Starling Serif"/>
        <family val="1"/>
      </rPr>
      <t xml:space="preserve"> as additional phonetic variants in a few of the subdialects. The old Nilotic word for 'to drink' is still found in [Duerksen 2005: 113] as </t>
    </r>
    <r>
      <rPr>
        <i/>
        <sz val="11"/>
        <color indexed="8"/>
        <rFont val="Starling Serif"/>
        <family val="1"/>
      </rPr>
      <t>ma</t>
    </r>
    <r>
      <rPr>
        <sz val="11"/>
        <color indexed="8"/>
        <rFont val="Starling Serif"/>
        <family val="1"/>
      </rPr>
      <t xml:space="preserve"> 'drink all', </t>
    </r>
    <r>
      <rPr>
        <i/>
        <sz val="11"/>
        <color indexed="8"/>
        <rFont val="Starling Serif"/>
        <family val="1"/>
      </rPr>
      <t>maː</t>
    </r>
    <r>
      <rPr>
        <sz val="11"/>
        <color indexed="8"/>
        <rFont val="Starling Serif"/>
        <family val="1"/>
      </rPr>
      <t xml:space="preserve"> 'drink all (milk or merissa)'. However, </t>
    </r>
    <r>
      <rPr>
        <i/>
        <sz val="11"/>
        <color indexed="8"/>
        <rFont val="Starling Serif"/>
        <family val="1"/>
      </rPr>
      <t>ma</t>
    </r>
    <r>
      <rPr>
        <sz val="11"/>
        <color indexed="8"/>
        <rFont val="Starling Serif"/>
        <family val="1"/>
      </rPr>
      <t xml:space="preserve"> in [Nebel 1979: 56] and </t>
    </r>
    <r>
      <rPr>
        <i/>
        <sz val="11"/>
        <color indexed="8"/>
        <rFont val="Starling Serif"/>
        <family val="1"/>
      </rPr>
      <t>màː</t>
    </r>
    <r>
      <rPr>
        <sz val="11"/>
        <color indexed="8"/>
        <rFont val="Starling Serif"/>
        <family val="1"/>
      </rPr>
      <t xml:space="preserve"> in [Andersen 1993: 12] are only glossed in the meaning 'to smoke'.</t>
    </r>
  </si>
  <si>
    <r>
      <t xml:space="preserve">Miller 2006: 71, 75. Past stem: </t>
    </r>
    <r>
      <rPr>
        <i/>
        <sz val="11"/>
        <color indexed="8"/>
        <rFont val="Starling Serif"/>
        <family val="1"/>
      </rPr>
      <t>maːn-n-o</t>
    </r>
    <r>
      <rPr>
        <sz val="11"/>
        <color indexed="8"/>
        <rFont val="Starling Serif"/>
        <family val="1"/>
      </rPr>
      <t xml:space="preserve"> [ibid.]. Quoted as </t>
    </r>
    <r>
      <rPr>
        <i/>
        <sz val="11"/>
        <color indexed="8"/>
        <rFont val="Starling Serif"/>
        <family val="1"/>
      </rPr>
      <t>mɔɕ-a</t>
    </r>
    <r>
      <rPr>
        <sz val="11"/>
        <color indexed="8"/>
        <rFont val="Starling Serif"/>
        <family val="1"/>
      </rPr>
      <t xml:space="preserve"> in [Bender 1971: 269].</t>
    </r>
  </si>
  <si>
    <r>
      <t xml:space="preserve">Andersen 2004: 148. The quoted form is nominalized ('drinking'). The same form is probably quoted as </t>
    </r>
    <r>
      <rPr>
        <i/>
        <sz val="11"/>
        <color indexed="8"/>
        <rFont val="Starling Serif"/>
        <family val="1"/>
      </rPr>
      <t>ma-ə</t>
    </r>
    <r>
      <rPr>
        <sz val="11"/>
        <color indexed="8"/>
        <rFont val="Starling Serif"/>
        <family val="1"/>
      </rPr>
      <t xml:space="preserve"> in [Bender 1971: 268].</t>
    </r>
  </si>
  <si>
    <r>
      <t xml:space="preserve">Andersen 2015: 514. Topicalized form: </t>
    </r>
    <r>
      <rPr>
        <i/>
        <sz val="11"/>
        <color indexed="8"/>
        <rFont val="Starling Serif"/>
        <family val="1"/>
      </rPr>
      <t>máː-</t>
    </r>
    <r>
      <rPr>
        <sz val="11"/>
        <color indexed="8"/>
        <rFont val="Starling Serif"/>
        <family val="1"/>
      </rPr>
      <t xml:space="preserve"> [Andersen 2015: 519].</t>
    </r>
  </si>
  <si>
    <r>
      <t xml:space="preserve">Andersen 1999c: 73. The two forms are morphophonological variants. Cf. </t>
    </r>
    <r>
      <rPr>
        <i/>
        <sz val="11"/>
        <color indexed="8"/>
        <rFont val="Starling Serif"/>
        <family val="1"/>
      </rPr>
      <t>mat-ar</t>
    </r>
    <r>
      <rPr>
        <sz val="11"/>
        <color indexed="8"/>
        <rFont val="Starling Serif"/>
        <family val="1"/>
      </rPr>
      <t xml:space="preserve"> 'drink' in [Bender 1971: 272].</t>
    </r>
  </si>
  <si>
    <r>
      <t xml:space="preserve">Heasty 1937: 58. Imperative form; the participial form is </t>
    </r>
    <r>
      <rPr>
        <i/>
        <sz val="11"/>
        <color indexed="8"/>
        <rFont val="Starling Serif"/>
        <family val="1"/>
      </rPr>
      <t>ma-o</t>
    </r>
    <r>
      <rPr>
        <sz val="11"/>
        <color indexed="8"/>
        <rFont val="Starling Serif"/>
        <family val="1"/>
      </rPr>
      <t xml:space="preserve">. Quoted as </t>
    </r>
    <r>
      <rPr>
        <i/>
        <sz val="11"/>
        <color indexed="8"/>
        <rFont val="Starling Serif"/>
        <family val="1"/>
      </rPr>
      <t>ma</t>
    </r>
    <r>
      <rPr>
        <sz val="11"/>
        <color indexed="8"/>
        <rFont val="Starling Serif"/>
        <family val="1"/>
      </rPr>
      <t xml:space="preserve"> in [Gilley 1992: 178] and in [Kohnen 1994: 115].</t>
    </r>
  </si>
  <si>
    <r>
      <t xml:space="preserve">Kiggen 1948: 153. Quoted as </t>
    </r>
    <r>
      <rPr>
        <i/>
        <sz val="11"/>
        <color indexed="8"/>
        <rFont val="Starling Serif"/>
        <family val="1"/>
      </rPr>
      <t>kʰʋːtʰ</t>
    </r>
    <r>
      <rPr>
        <sz val="11"/>
        <color indexed="8"/>
        <rFont val="Starling Serif"/>
        <family val="1"/>
      </rPr>
      <t xml:space="preserve"> in [Bender 1971: 271].</t>
    </r>
  </si>
  <si>
    <r>
      <t xml:space="preserve">Nebel 1979: 132. Verbal stem: 'to become dry'; the adjectival form is </t>
    </r>
    <r>
      <rPr>
        <i/>
        <sz val="11"/>
        <color indexed="8"/>
        <rFont val="Starling Serif"/>
        <family val="1"/>
      </rPr>
      <t>ɕi ko</t>
    </r>
    <r>
      <rPr>
        <sz val="11"/>
        <color indexed="8"/>
        <rFont val="Starling Serif"/>
        <family val="1"/>
      </rPr>
      <t xml:space="preserve"> 'dry (when wet before)'. For some reason, only found in the English-Dinka index rather than in the main body of the dictionary. Some partial synonyms: </t>
    </r>
    <r>
      <rPr>
        <i/>
        <sz val="11"/>
        <color indexed="8"/>
        <rFont val="Starling Serif"/>
        <family val="1"/>
      </rPr>
      <t>buoŋ</t>
    </r>
    <r>
      <rPr>
        <sz val="11"/>
        <color indexed="8"/>
        <rFont val="Starling Serif"/>
        <family val="1"/>
      </rPr>
      <t xml:space="preserve"> 'to wither, to dry' [Nebel 1979: 17]; </t>
    </r>
    <r>
      <rPr>
        <i/>
        <sz val="11"/>
        <color indexed="8"/>
        <rFont val="Starling Serif"/>
        <family val="1"/>
      </rPr>
      <t>dou</t>
    </r>
    <r>
      <rPr>
        <sz val="11"/>
        <color indexed="8"/>
        <rFont val="Starling Serif"/>
        <family val="1"/>
      </rPr>
      <t xml:space="preserve"> 'to dry up (of river)' [Nebel 1979: 26]; </t>
    </r>
    <r>
      <rPr>
        <i/>
        <sz val="11"/>
        <color indexed="8"/>
        <rFont val="Starling Serif"/>
        <family val="1"/>
      </rPr>
      <t>riel</t>
    </r>
    <r>
      <rPr>
        <sz val="11"/>
        <color indexed="8"/>
        <rFont val="Starling Serif"/>
        <family val="1"/>
      </rPr>
      <t xml:space="preserve"> 'to be strong, hard, dry, difficult' [Nebel 1979: 77] (applied, e. g., to grass). In [Roettger 1989: 38], the most common equivalent for 'dry' is </t>
    </r>
    <r>
      <rPr>
        <i/>
        <sz val="11"/>
        <color indexed="8"/>
        <rFont val="Starling Serif"/>
        <family val="1"/>
      </rPr>
      <t>riɛl</t>
    </r>
    <r>
      <rPr>
        <sz val="11"/>
        <color indexed="8"/>
        <rFont val="Starling Serif"/>
        <family val="1"/>
      </rPr>
      <t xml:space="preserve"> ~ </t>
    </r>
    <r>
      <rPr>
        <i/>
        <sz val="11"/>
        <color indexed="8"/>
        <rFont val="Starling Serif"/>
        <family val="1"/>
      </rPr>
      <t>rial</t>
    </r>
    <r>
      <rPr>
        <sz val="11"/>
        <color indexed="8"/>
        <rFont val="Starling Serif"/>
        <family val="1"/>
      </rPr>
      <t xml:space="preserve"> ~ </t>
    </r>
    <r>
      <rPr>
        <i/>
        <sz val="11"/>
        <color indexed="8"/>
        <rFont val="Starling Serif"/>
        <family val="1"/>
      </rPr>
      <t>rıl</t>
    </r>
    <r>
      <rPr>
        <sz val="11"/>
        <color indexed="8"/>
        <rFont val="Starling Serif"/>
        <family val="1"/>
      </rPr>
      <t xml:space="preserve">; the form </t>
    </r>
    <r>
      <rPr>
        <i/>
        <sz val="11"/>
        <color indexed="8"/>
        <rFont val="Starling Serif"/>
        <family val="1"/>
      </rPr>
      <t>ko</t>
    </r>
    <r>
      <rPr>
        <sz val="11"/>
        <color indexed="8"/>
        <rFont val="Starling Serif"/>
        <family val="1"/>
      </rPr>
      <t xml:space="preserve"> is only listed as an alternate synonym for the Alor and Ngɔk subdialects. Additional synonyms also include (a) </t>
    </r>
    <r>
      <rPr>
        <i/>
        <sz val="11"/>
        <color indexed="8"/>
        <rFont val="Starling Serif"/>
        <family val="1"/>
      </rPr>
      <t>iaŋ</t>
    </r>
    <r>
      <rPr>
        <sz val="11"/>
        <color indexed="8"/>
        <rFont val="Starling Serif"/>
        <family val="1"/>
      </rPr>
      <t xml:space="preserve"> ~ </t>
    </r>
    <r>
      <rPr>
        <i/>
        <sz val="11"/>
        <color indexed="8"/>
        <rFont val="Starling Serif"/>
        <family val="1"/>
      </rPr>
      <t>iaːŋ</t>
    </r>
    <r>
      <rPr>
        <sz val="11"/>
        <color indexed="8"/>
        <rFont val="Starling Serif"/>
        <family val="1"/>
      </rPr>
      <t xml:space="preserve"> (main equivalent for the Rek proper subdialect of Rek; secondary equivalent for the Malual subdialect of Rek and most of the Agar subdialects) = </t>
    </r>
    <r>
      <rPr>
        <i/>
        <sz val="11"/>
        <color indexed="8"/>
        <rFont val="Starling Serif"/>
        <family val="1"/>
      </rPr>
      <t>iaŋ</t>
    </r>
    <r>
      <rPr>
        <sz val="11"/>
        <color indexed="8"/>
        <rFont val="Starling Serif"/>
        <family val="1"/>
      </rPr>
      <t xml:space="preserve"> 'to dry, to bask' (as in "the crocodile basks in the sun") in [Nebel 1979: 87]; (b) </t>
    </r>
    <r>
      <rPr>
        <i/>
        <sz val="11"/>
        <color indexed="8"/>
        <rFont val="Starling Serif"/>
        <family val="1"/>
      </rPr>
      <t>dɔɲ</t>
    </r>
    <r>
      <rPr>
        <sz val="11"/>
        <color indexed="8"/>
        <rFont val="Starling Serif"/>
        <family val="1"/>
      </rPr>
      <t xml:space="preserve"> (Twic subdialect of Rek) = </t>
    </r>
    <r>
      <rPr>
        <i/>
        <sz val="11"/>
        <color indexed="8"/>
        <rFont val="Starling Serif"/>
        <family val="1"/>
      </rPr>
      <t>dɔɲ</t>
    </r>
    <r>
      <rPr>
        <sz val="11"/>
        <color indexed="8"/>
        <rFont val="Starling Serif"/>
        <family val="1"/>
      </rPr>
      <t xml:space="preserve"> 'to fade; to be tiring' in [Nebel 1979: 25]. As usual, it is unclear how accurately the semantics is represented in Roettger's materials.</t>
    </r>
  </si>
  <si>
    <r>
      <t xml:space="preserve">Roettger 1989: 38. Cf. also </t>
    </r>
    <r>
      <rPr>
        <i/>
        <sz val="11"/>
        <color indexed="8"/>
        <rFont val="Starling Serif"/>
        <family val="1"/>
      </rPr>
      <t>kâaːʰr</t>
    </r>
    <r>
      <rPr>
        <sz val="11"/>
        <color indexed="8"/>
        <rFont val="Starling Serif"/>
        <family val="1"/>
      </rPr>
      <t xml:space="preserve"> (1 sg.), </t>
    </r>
    <r>
      <rPr>
        <i/>
        <sz val="11"/>
        <color indexed="8"/>
        <rFont val="Starling Serif"/>
        <family val="1"/>
      </rPr>
      <t>kɔːʰr</t>
    </r>
    <r>
      <rPr>
        <sz val="11"/>
        <color indexed="8"/>
        <rFont val="Starling Serif"/>
        <family val="1"/>
      </rPr>
      <t xml:space="preserve"> (3 sg.) 'to dry' in [Reid 2010: 36, 55].</t>
    </r>
  </si>
  <si>
    <r>
      <t xml:space="preserve">Miller 2006: 49. Reduplicated adjectival derivate from the verb </t>
    </r>
    <r>
      <rPr>
        <i/>
        <sz val="11"/>
        <color indexed="8"/>
        <rFont val="Starling Serif"/>
        <family val="1"/>
      </rPr>
      <t>iw-a</t>
    </r>
    <r>
      <rPr>
        <sz val="11"/>
        <color indexed="8"/>
        <rFont val="Starling Serif"/>
        <family val="1"/>
      </rPr>
      <t xml:space="preserve"> 'to dry'. Quoted as </t>
    </r>
    <r>
      <rPr>
        <i/>
        <sz val="11"/>
        <color indexed="8"/>
        <rFont val="Starling Serif"/>
        <family val="1"/>
      </rPr>
      <t>iːyu</t>
    </r>
    <r>
      <rPr>
        <sz val="11"/>
        <color indexed="8"/>
        <rFont val="Starling Serif"/>
        <family val="1"/>
      </rPr>
      <t xml:space="preserve"> in [Bender 1971: 269].</t>
    </r>
  </si>
  <si>
    <r>
      <t xml:space="preserve">Bender 1971: 268. Not attested in any of T. Andersen's papers. Initial </t>
    </r>
    <r>
      <rPr>
        <i/>
        <sz val="11"/>
        <color indexed="8"/>
        <rFont val="Starling Serif"/>
        <family val="1"/>
      </rPr>
      <t>ʔa=</t>
    </r>
    <r>
      <rPr>
        <sz val="11"/>
        <color indexed="8"/>
        <rFont val="Starling Serif"/>
        <family val="1"/>
      </rPr>
      <t xml:space="preserve"> is a copula.</t>
    </r>
  </si>
  <si>
    <r>
      <t xml:space="preserve">Andersen 2007b: 62. Attested in the plural form </t>
    </r>
    <r>
      <rPr>
        <i/>
        <sz val="11"/>
        <color indexed="8"/>
        <rFont val="Starling Serif"/>
        <family val="1"/>
      </rPr>
      <t>ʔw-ːn</t>
    </r>
    <r>
      <rPr>
        <sz val="11"/>
        <color indexed="8"/>
        <rFont val="Starling Serif"/>
        <family val="1"/>
      </rPr>
      <t xml:space="preserve"> (said of dry leaves).</t>
    </r>
  </si>
  <si>
    <r>
      <t xml:space="preserve">Bender 1971: 272. Not attested in any of T. Andersen's papers. Initial </t>
    </r>
    <r>
      <rPr>
        <i/>
        <sz val="11"/>
        <color indexed="8"/>
        <rFont val="Starling Serif"/>
        <family val="1"/>
      </rPr>
      <t>a=</t>
    </r>
    <r>
      <rPr>
        <sz val="11"/>
        <color indexed="8"/>
        <rFont val="Starling Serif"/>
        <family val="1"/>
      </rPr>
      <t xml:space="preserve"> is a copula. Cf. also </t>
    </r>
    <r>
      <rPr>
        <i/>
        <sz val="11"/>
        <color indexed="8"/>
        <rFont val="Starling Serif"/>
        <family val="1"/>
      </rPr>
      <t>ʔw-n</t>
    </r>
    <r>
      <rPr>
        <sz val="11"/>
        <color indexed="8"/>
        <rFont val="Starling Serif"/>
        <family val="1"/>
      </rPr>
      <t xml:space="preserve"> 'drought, dryness' in [Storch 2005: 103] (a productive nominal derivate).</t>
    </r>
  </si>
  <si>
    <r>
      <t xml:space="preserve">Heasty 1937: 98. Adjective; the corresponding verbal stem is </t>
    </r>
    <r>
      <rPr>
        <i/>
        <sz val="11"/>
        <color indexed="8"/>
        <rFont val="Starling Serif"/>
        <family val="1"/>
      </rPr>
      <t>wow</t>
    </r>
    <r>
      <rPr>
        <sz val="11"/>
        <color indexed="8"/>
        <rFont val="Starling Serif"/>
        <family val="1"/>
      </rPr>
      <t xml:space="preserve"> [Heasty 1937: 99]. Quoted as </t>
    </r>
    <r>
      <rPr>
        <i/>
        <sz val="11"/>
        <color indexed="8"/>
        <rFont val="Starling Serif"/>
        <family val="1"/>
      </rPr>
      <t>wa</t>
    </r>
    <r>
      <rPr>
        <sz val="11"/>
        <color indexed="8"/>
        <rFont val="Starling Serif"/>
        <family val="1"/>
      </rPr>
      <t xml:space="preserve"> (adjective), </t>
    </r>
    <r>
      <rPr>
        <i/>
        <sz val="11"/>
        <color indexed="8"/>
        <rFont val="Starling Serif"/>
        <family val="1"/>
      </rPr>
      <t>wɔwo</t>
    </r>
    <r>
      <rPr>
        <sz val="11"/>
        <color indexed="8"/>
        <rFont val="Starling Serif"/>
        <family val="1"/>
      </rPr>
      <t xml:space="preserve"> (verb) in [Kohnen 1994: 200, 201].</t>
    </r>
  </si>
  <si>
    <r>
      <t xml:space="preserve">Kiggen 1948: 127. Plural: </t>
    </r>
    <r>
      <rPr>
        <i/>
        <sz val="11"/>
        <color indexed="8"/>
        <rFont val="Starling Serif"/>
        <family val="1"/>
      </rPr>
      <t>ʓiː</t>
    </r>
    <r>
      <rPr>
        <sz val="11"/>
        <color indexed="8"/>
        <rFont val="Starling Serif"/>
        <family val="1"/>
      </rPr>
      <t xml:space="preserve">. Quoted as sg. </t>
    </r>
    <r>
      <rPr>
        <i/>
        <sz val="11"/>
        <color indexed="8"/>
        <rFont val="Starling Serif"/>
        <family val="1"/>
      </rPr>
      <t>ʓiʰ</t>
    </r>
    <r>
      <rPr>
        <sz val="11"/>
        <color indexed="8"/>
        <rFont val="Starling Serif"/>
        <family val="1"/>
      </rPr>
      <t xml:space="preserve">, pl. </t>
    </r>
    <r>
      <rPr>
        <i/>
        <sz val="11"/>
        <color indexed="8"/>
        <rFont val="Starling Serif"/>
        <family val="1"/>
      </rPr>
      <t>ʓiʰ-ni</t>
    </r>
    <r>
      <rPr>
        <sz val="11"/>
        <color indexed="8"/>
        <rFont val="Starling Serif"/>
        <family val="1"/>
      </rPr>
      <t xml:space="preserve"> in [Frank 1999: 85]; as </t>
    </r>
    <r>
      <rPr>
        <i/>
        <sz val="11"/>
        <color indexed="8"/>
        <rFont val="Starling Serif"/>
        <family val="1"/>
      </rPr>
      <t>ʓıʰ</t>
    </r>
    <r>
      <rPr>
        <sz val="11"/>
        <color indexed="8"/>
        <rFont val="Starling Serif"/>
        <family val="1"/>
      </rPr>
      <t xml:space="preserve"> in [Bender 1971: 271].</t>
    </r>
  </si>
  <si>
    <r>
      <t xml:space="preserve">Nebel 1979: 97. Plural: </t>
    </r>
    <r>
      <rPr>
        <i/>
        <sz val="11"/>
        <color indexed="8"/>
        <rFont val="Starling Serif"/>
        <family val="1"/>
      </rPr>
      <t>yi</t>
    </r>
    <r>
      <rPr>
        <sz val="11"/>
        <color indexed="8"/>
        <rFont val="Starling Serif"/>
        <family val="1"/>
      </rPr>
      <t xml:space="preserve">. Quoted as sg. </t>
    </r>
    <r>
      <rPr>
        <i/>
        <sz val="11"/>
        <color indexed="8"/>
        <rFont val="Starling Serif"/>
        <family val="1"/>
      </rPr>
      <t>yíʰɕ</t>
    </r>
    <r>
      <rPr>
        <sz val="11"/>
        <color indexed="8"/>
        <rFont val="Starling Serif"/>
        <family val="1"/>
      </rPr>
      <t xml:space="preserve">, pl. </t>
    </r>
    <r>
      <rPr>
        <i/>
        <sz val="11"/>
        <color indexed="8"/>
        <rFont val="Starling Serif"/>
        <family val="1"/>
      </rPr>
      <t>yiìʰː</t>
    </r>
    <r>
      <rPr>
        <sz val="11"/>
        <color indexed="8"/>
        <rFont val="Starling Serif"/>
        <family val="1"/>
      </rPr>
      <t xml:space="preserve"> in [Anderson 1987: 14, 15]. Quoted as </t>
    </r>
    <r>
      <rPr>
        <i/>
        <sz val="11"/>
        <color indexed="8"/>
        <rFont val="Starling Serif"/>
        <family val="1"/>
      </rPr>
      <t>yiɕ</t>
    </r>
    <r>
      <rPr>
        <sz val="11"/>
        <color indexed="8"/>
        <rFont val="Starling Serif"/>
        <family val="1"/>
      </rPr>
      <t xml:space="preserve"> for all the dialects and subdialects of Dinka in [Roettger 1989: 33].</t>
    </r>
  </si>
  <si>
    <r>
      <t xml:space="preserve">Miller 2006: 52. Plural: </t>
    </r>
    <r>
      <rPr>
        <i/>
        <sz val="11"/>
        <color indexed="8"/>
        <rFont val="Starling Serif"/>
        <family val="1"/>
      </rPr>
      <t>ʓye-t-kɛ</t>
    </r>
    <r>
      <rPr>
        <sz val="11"/>
        <color indexed="8"/>
        <rFont val="Starling Serif"/>
        <family val="1"/>
      </rPr>
      <t xml:space="preserve"> ~ </t>
    </r>
    <r>
      <rPr>
        <i/>
        <sz val="11"/>
        <color indexed="8"/>
        <rFont val="Starling Serif"/>
        <family val="1"/>
      </rPr>
      <t>ʓye-t-ku</t>
    </r>
    <r>
      <rPr>
        <sz val="11"/>
        <color indexed="8"/>
        <rFont val="Starling Serif"/>
        <family val="1"/>
      </rPr>
      <t xml:space="preserve">. Quoted as </t>
    </r>
    <r>
      <rPr>
        <i/>
        <sz val="11"/>
        <color indexed="8"/>
        <rFont val="Starling Serif"/>
        <family val="1"/>
      </rPr>
      <t>ʓi-t-kə</t>
    </r>
    <r>
      <rPr>
        <sz val="11"/>
        <color indexed="8"/>
        <rFont val="Starling Serif"/>
        <family val="1"/>
      </rPr>
      <t xml:space="preserve"> in [Bender 1971: 269].</t>
    </r>
  </si>
  <si>
    <r>
      <t xml:space="preserve">Andersen 1999c: 72. Quoted as </t>
    </r>
    <r>
      <rPr>
        <i/>
        <sz val="11"/>
        <color indexed="8"/>
        <rFont val="Starling Serif"/>
        <family val="1"/>
      </rPr>
      <t>idi</t>
    </r>
    <r>
      <rPr>
        <sz val="11"/>
        <color indexed="8"/>
        <rFont val="Starling Serif"/>
        <family val="1"/>
      </rPr>
      <t xml:space="preserve"> in [Bender 1971: 272]; as sg. </t>
    </r>
    <r>
      <rPr>
        <i/>
        <sz val="11"/>
        <color indexed="8"/>
        <rFont val="Starling Serif"/>
        <family val="1"/>
      </rPr>
      <t>ʔíːɕ</t>
    </r>
    <r>
      <rPr>
        <sz val="11"/>
        <color indexed="8"/>
        <rFont val="Starling Serif"/>
        <family val="1"/>
      </rPr>
      <t xml:space="preserve">, pl. </t>
    </r>
    <r>
      <rPr>
        <i/>
        <sz val="11"/>
        <color indexed="8"/>
        <rFont val="Starling Serif"/>
        <family val="1"/>
      </rPr>
      <t>ʔíːy-ín</t>
    </r>
    <r>
      <rPr>
        <sz val="11"/>
        <color indexed="8"/>
        <rFont val="Starling Serif"/>
        <family val="1"/>
      </rPr>
      <t xml:space="preserve"> ~ </t>
    </r>
    <r>
      <rPr>
        <i/>
        <sz val="11"/>
        <color indexed="8"/>
        <rFont val="Starling Serif"/>
        <family val="1"/>
      </rPr>
      <t>ʔíːy-àk</t>
    </r>
    <r>
      <rPr>
        <sz val="11"/>
        <color indexed="8"/>
        <rFont val="Starling Serif"/>
        <family val="1"/>
      </rPr>
      <t xml:space="preserve"> in [Storch 2005: 100].</t>
    </r>
  </si>
  <si>
    <r>
      <t xml:space="preserve">Heasty 1937: 108. Polysemy: 'ear / leaf'. Quoted as sg. </t>
    </r>
    <r>
      <rPr>
        <i/>
        <sz val="11"/>
        <color indexed="8"/>
        <rFont val="Starling Serif"/>
        <family val="1"/>
      </rPr>
      <t>yí-</t>
    </r>
    <r>
      <rPr>
        <sz val="11"/>
        <color indexed="8"/>
        <rFont val="Starling Serif"/>
        <family val="1"/>
      </rPr>
      <t xml:space="preserve">, pl. </t>
    </r>
    <r>
      <rPr>
        <i/>
        <sz val="11"/>
        <color indexed="8"/>
        <rFont val="Starling Serif"/>
        <family val="1"/>
      </rPr>
      <t>yì</t>
    </r>
    <r>
      <rPr>
        <sz val="11"/>
        <color indexed="8"/>
        <rFont val="Starling Serif"/>
        <family val="1"/>
      </rPr>
      <t xml:space="preserve"> in [Gilley 2000: 7]; as sg. </t>
    </r>
    <r>
      <rPr>
        <i/>
        <sz val="11"/>
        <color indexed="8"/>
        <rFont val="Starling Serif"/>
        <family val="1"/>
      </rPr>
      <t>yi</t>
    </r>
    <r>
      <rPr>
        <sz val="11"/>
        <color indexed="8"/>
        <rFont val="Starling Serif"/>
        <family val="1"/>
      </rPr>
      <t xml:space="preserve">, pl. </t>
    </r>
    <r>
      <rPr>
        <i/>
        <sz val="11"/>
        <color indexed="8"/>
        <rFont val="Starling Serif"/>
        <family val="1"/>
      </rPr>
      <t>yi-i</t>
    </r>
    <r>
      <rPr>
        <sz val="11"/>
        <color indexed="8"/>
        <rFont val="Starling Serif"/>
        <family val="1"/>
      </rPr>
      <t xml:space="preserve"> 'ear / leaf' in [Kohnen 1994: 222].</t>
    </r>
  </si>
  <si>
    <r>
      <t xml:space="preserve">Kiggen 1948: 207. Plural: </t>
    </r>
    <r>
      <rPr>
        <i/>
        <sz val="11"/>
        <color indexed="8"/>
        <rFont val="Starling Serif"/>
        <family val="1"/>
      </rPr>
      <t>muɔn</t>
    </r>
    <r>
      <rPr>
        <sz val="11"/>
        <color indexed="8"/>
        <rFont val="Starling Serif"/>
        <family val="1"/>
      </rPr>
      <t>. Polysemy: 'earth / ground / mud'.</t>
    </r>
  </si>
  <si>
    <r>
      <t xml:space="preserve">Nebel 1979: 71. Polysemy: 'earth / bottom'. It is not quite clear if 'earth (ground)' and 'earth (soil)' are lexically distinguished, but cf. also, as a possible candidate for inclusion, </t>
    </r>
    <r>
      <rPr>
        <i/>
        <sz val="11"/>
        <color indexed="8"/>
        <rFont val="Starling Serif"/>
        <family val="1"/>
      </rPr>
      <t>tiop</t>
    </r>
    <r>
      <rPr>
        <sz val="11"/>
        <color indexed="8"/>
        <rFont val="Starling Serif"/>
        <family val="1"/>
      </rPr>
      <t xml:space="preserve"> 'clay, mud, soil; grave' [Nebel 1979: 83]. Cf. also for the South Central (Agar) dialect: sg. </t>
    </r>
    <r>
      <rPr>
        <i/>
        <sz val="11"/>
        <color indexed="8"/>
        <rFont val="Starling Serif"/>
        <family val="1"/>
      </rPr>
      <t>kɞː</t>
    </r>
    <r>
      <rPr>
        <sz val="11"/>
        <color indexed="8"/>
        <rFont val="Starling Serif"/>
        <family val="1"/>
      </rPr>
      <t xml:space="preserve">, pl. </t>
    </r>
    <r>
      <rPr>
        <i/>
        <sz val="11"/>
        <color indexed="8"/>
        <rFont val="Starling Serif"/>
        <family val="1"/>
      </rPr>
      <t>kɐː</t>
    </r>
    <r>
      <rPr>
        <sz val="11"/>
        <color indexed="8"/>
        <rFont val="Starling Serif"/>
        <family val="1"/>
      </rPr>
      <t xml:space="preserve"> 'earth' [Duerksen 2005: 90], not found in Nebel's dictionary. In [Roettger 1989: 36], the lexemes </t>
    </r>
    <r>
      <rPr>
        <i/>
        <sz val="11"/>
        <color indexed="8"/>
        <rFont val="Starling Serif"/>
        <family val="1"/>
      </rPr>
      <t>piɲ</t>
    </r>
    <r>
      <rPr>
        <sz val="11"/>
        <color indexed="8"/>
        <rFont val="Starling Serif"/>
        <family val="1"/>
      </rPr>
      <t xml:space="preserve"> ~ </t>
    </r>
    <r>
      <rPr>
        <i/>
        <sz val="11"/>
        <color indexed="8"/>
        <rFont val="Starling Serif"/>
        <family val="1"/>
      </rPr>
      <t>pıɲ</t>
    </r>
    <r>
      <rPr>
        <sz val="11"/>
        <color indexed="8"/>
        <rFont val="Starling Serif"/>
        <family val="1"/>
      </rPr>
      <t xml:space="preserve"> and </t>
    </r>
    <r>
      <rPr>
        <i/>
        <sz val="11"/>
        <color indexed="8"/>
        <rFont val="Starling Serif"/>
        <family val="1"/>
      </rPr>
      <t>tiɔp</t>
    </r>
    <r>
      <rPr>
        <sz val="11"/>
        <color indexed="8"/>
        <rFont val="Starling Serif"/>
        <family val="1"/>
      </rPr>
      <t xml:space="preserve"> ~ </t>
    </r>
    <r>
      <rPr>
        <i/>
        <sz val="11"/>
        <color indexed="8"/>
        <rFont val="Starling Serif"/>
        <family val="1"/>
      </rPr>
      <t>tiop</t>
    </r>
    <r>
      <rPr>
        <sz val="11"/>
        <color indexed="8"/>
        <rFont val="Starling Serif"/>
        <family val="1"/>
      </rPr>
      <t xml:space="preserve"> 'earth' are found scattered chaotically across various dialects and subdialects, sometimes as synonyms and sometimes individually; the situation with their real usage remains unclear.</t>
    </r>
  </si>
  <si>
    <r>
      <t xml:space="preserve">Miller 2006: 97. Plural: </t>
    </r>
    <r>
      <rPr>
        <i/>
        <sz val="11"/>
        <color indexed="8"/>
        <rFont val="Starling Serif"/>
        <family val="1"/>
      </rPr>
      <t>ɛr-ko</t>
    </r>
    <r>
      <rPr>
        <sz val="11"/>
        <color indexed="8"/>
        <rFont val="Starling Serif"/>
        <family val="1"/>
      </rPr>
      <t xml:space="preserve">. Polysemy: 'earth / land / ground / soil / dirt / dust / country'. The same word is listed as </t>
    </r>
    <r>
      <rPr>
        <i/>
        <sz val="11"/>
        <color indexed="8"/>
        <rFont val="Starling Serif"/>
        <family val="1"/>
      </rPr>
      <t>ʈɛːr</t>
    </r>
    <r>
      <rPr>
        <sz val="11"/>
        <color indexed="8"/>
        <rFont val="Starling Serif"/>
        <family val="1"/>
      </rPr>
      <t xml:space="preserve"> 'earth, ground, dirt, dust' for several dialects [Miller 2006: 102].</t>
    </r>
  </si>
  <si>
    <r>
      <t xml:space="preserve">Heasty 1937: 50. Plural: </t>
    </r>
    <r>
      <rPr>
        <i/>
        <sz val="11"/>
        <color indexed="8"/>
        <rFont val="Starling Serif"/>
        <family val="1"/>
      </rPr>
      <t>laʰp</t>
    </r>
    <r>
      <rPr>
        <sz val="11"/>
        <color indexed="8"/>
        <rFont val="Starling Serif"/>
        <family val="1"/>
      </rPr>
      <t xml:space="preserve">. Meaning glossed as 'mud, clay, soil, earth, world, people'. A close synonym is </t>
    </r>
    <r>
      <rPr>
        <i/>
        <sz val="11"/>
        <color indexed="8"/>
        <rFont val="Starling Serif"/>
        <family val="1"/>
      </rPr>
      <t>piɲ</t>
    </r>
    <r>
      <rPr>
        <sz val="11"/>
        <color indexed="8"/>
        <rFont val="Starling Serif"/>
        <family val="1"/>
      </rPr>
      <t xml:space="preserve"> 'earth, ground, world' [Heasty 1937: 83]; however, in the English-Shilluk index Heasty specifies that </t>
    </r>
    <r>
      <rPr>
        <i/>
        <sz val="11"/>
        <color indexed="8"/>
        <rFont val="Starling Serif"/>
        <family val="1"/>
      </rPr>
      <t>lab-o</t>
    </r>
    <r>
      <rPr>
        <sz val="11"/>
        <color indexed="8"/>
        <rFont val="Starling Serif"/>
        <family val="1"/>
      </rPr>
      <t xml:space="preserve"> "carries with it more the idea of soil", which suits the Swadesh meaning better. Cf. the semantic glossing "piece of land" for sg. </t>
    </r>
    <r>
      <rPr>
        <i/>
        <sz val="11"/>
        <color indexed="8"/>
        <rFont val="Starling Serif"/>
        <family val="1"/>
      </rPr>
      <t>pɲ</t>
    </r>
    <r>
      <rPr>
        <sz val="11"/>
        <color indexed="8"/>
        <rFont val="Starling Serif"/>
        <family val="1"/>
      </rPr>
      <t xml:space="preserve">, pl. </t>
    </r>
    <r>
      <rPr>
        <i/>
        <sz val="11"/>
        <color indexed="8"/>
        <rFont val="Starling Serif"/>
        <family val="1"/>
      </rPr>
      <t>pɲ</t>
    </r>
    <r>
      <rPr>
        <sz val="11"/>
        <color indexed="8"/>
        <rFont val="Starling Serif"/>
        <family val="1"/>
      </rPr>
      <t xml:space="preserve"> in [Gilley 2000: 7]. Cf. also </t>
    </r>
    <r>
      <rPr>
        <i/>
        <sz val="11"/>
        <color indexed="8"/>
        <rFont val="Starling Serif"/>
        <family val="1"/>
      </rPr>
      <t>lab-o</t>
    </r>
    <r>
      <rPr>
        <sz val="11"/>
        <color indexed="8"/>
        <rFont val="Starling Serif"/>
        <family val="1"/>
      </rPr>
      <t xml:space="preserve"> 'earth, soil, clay, mortar, cement, mud; world, climate' in [Kohnen 1994: 97]; </t>
    </r>
    <r>
      <rPr>
        <i/>
        <sz val="11"/>
        <color indexed="8"/>
        <rFont val="Starling Serif"/>
        <family val="1"/>
      </rPr>
      <t>piɲ</t>
    </r>
    <r>
      <rPr>
        <sz val="11"/>
        <color indexed="8"/>
        <rFont val="Starling Serif"/>
        <family val="1"/>
      </rPr>
      <t xml:space="preserve"> 'earth, world, soil, country; weather, climate; situation, circumstances; down, downwards, below, under, beneath, on the ground' in [Kohnen 1994: 160].</t>
    </r>
  </si>
  <si>
    <r>
      <t xml:space="preserve">Kiggen 1948: 1951. 3rd p. sg.: </t>
    </r>
    <r>
      <rPr>
        <i/>
        <sz val="11"/>
        <color indexed="8"/>
        <rFont val="Starling Serif"/>
        <family val="1"/>
      </rPr>
      <t>ɕaːm-ɛ</t>
    </r>
    <r>
      <rPr>
        <sz val="11"/>
        <color indexed="8"/>
        <rFont val="Starling Serif"/>
        <family val="1"/>
      </rPr>
      <t xml:space="preserve">. Polysemy: 'to eat / to cheat / to bite'. Quoted as </t>
    </r>
    <r>
      <rPr>
        <i/>
        <sz val="11"/>
        <color indexed="8"/>
        <rFont val="Starling Serif"/>
        <family val="1"/>
      </rPr>
      <t>ɕam</t>
    </r>
    <r>
      <rPr>
        <sz val="11"/>
        <color indexed="8"/>
        <rFont val="Starling Serif"/>
        <family val="1"/>
      </rPr>
      <t xml:space="preserve"> [in Bender 1971: 271]. Cf. also intransitive </t>
    </r>
    <r>
      <rPr>
        <i/>
        <sz val="11"/>
        <color indexed="8"/>
        <rFont val="Starling Serif"/>
        <family val="1"/>
      </rPr>
      <t>mi-ɛ</t>
    </r>
    <r>
      <rPr>
        <sz val="11"/>
        <color indexed="8"/>
        <rFont val="Starling Serif"/>
        <family val="1"/>
      </rPr>
      <t xml:space="preserve"> 'to eat, to live on', causative mi-ɛ 'to feed' [Kiggen 1948: 201, 203].</t>
    </r>
  </si>
  <si>
    <r>
      <t xml:space="preserve">Nebel 1979: 18. Polysemy: 'to eat / to attack (of wild animals) / to cheat / to win, bewitch'. Quoted as </t>
    </r>
    <r>
      <rPr>
        <i/>
        <sz val="11"/>
        <color indexed="8"/>
        <rFont val="Starling Serif"/>
        <family val="1"/>
      </rPr>
      <t>ɕàm</t>
    </r>
    <r>
      <rPr>
        <sz val="11"/>
        <color indexed="8"/>
        <rFont val="Starling Serif"/>
        <family val="1"/>
      </rPr>
      <t xml:space="preserve"> in [Andersen 1993: 8]. Quoted as </t>
    </r>
    <r>
      <rPr>
        <i/>
        <sz val="11"/>
        <color indexed="8"/>
        <rFont val="Starling Serif"/>
        <family val="1"/>
      </rPr>
      <t>ɕam</t>
    </r>
    <r>
      <rPr>
        <sz val="11"/>
        <color indexed="8"/>
        <rFont val="Starling Serif"/>
        <family val="1"/>
      </rPr>
      <t xml:space="preserve"> for the majority of dialects and subdialects in [Roettger 1989: 34]; the only exception is the Luac subdialect of Rek, where 'eat' is listed as </t>
    </r>
    <r>
      <rPr>
        <i/>
        <sz val="11"/>
        <color indexed="8"/>
        <rFont val="Starling Serif"/>
        <family val="1"/>
      </rPr>
      <t>mi</t>
    </r>
    <r>
      <rPr>
        <sz val="11"/>
        <color indexed="8"/>
        <rFont val="Starling Serif"/>
        <family val="1"/>
      </rPr>
      <t>, and the same word is also listed as an alternate synonym for Rek proper (</t>
    </r>
    <r>
      <rPr>
        <i/>
        <sz val="11"/>
        <color indexed="8"/>
        <rFont val="Starling Serif"/>
        <family val="1"/>
      </rPr>
      <t>mı</t>
    </r>
    <r>
      <rPr>
        <sz val="11"/>
        <color indexed="8"/>
        <rFont val="Starling Serif"/>
        <family val="1"/>
      </rPr>
      <t>) and Agar proper (</t>
    </r>
    <r>
      <rPr>
        <i/>
        <sz val="11"/>
        <color indexed="8"/>
        <rFont val="Starling Serif"/>
        <family val="1"/>
      </rPr>
      <t>miɛ</t>
    </r>
    <r>
      <rPr>
        <sz val="11"/>
        <color indexed="8"/>
        <rFont val="Starling Serif"/>
        <family val="1"/>
      </rPr>
      <t xml:space="preserve">). In [Nebel 1979: 58], the word </t>
    </r>
    <r>
      <rPr>
        <i/>
        <sz val="11"/>
        <color indexed="8"/>
        <rFont val="Starling Serif"/>
        <family val="1"/>
      </rPr>
      <t>mi</t>
    </r>
    <r>
      <rPr>
        <sz val="11"/>
        <color indexed="8"/>
        <rFont val="Starling Serif"/>
        <family val="1"/>
      </rPr>
      <t xml:space="preserve"> is explained as the intransitive verb 'to take food, eat'; it is perfectly possible that in one subdialect the transitive and intransitive meanings may have merged in a single lexical root. </t>
    </r>
  </si>
  <si>
    <r>
      <t xml:space="preserve">Roettger 1989: 34. Somewhat dubious: in [Reid 2010: 36], the meaning 'eat' is correlated with the same verb </t>
    </r>
    <r>
      <rPr>
        <i/>
        <sz val="11"/>
        <color indexed="8"/>
        <rFont val="Starling Serif"/>
        <family val="1"/>
      </rPr>
      <t>ɕáːm</t>
    </r>
    <r>
      <rPr>
        <sz val="11"/>
        <color indexed="8"/>
        <rFont val="Starling Serif"/>
        <family val="1"/>
      </rPr>
      <t xml:space="preserve"> as in Nuer and Dinka. The verb </t>
    </r>
    <r>
      <rPr>
        <i/>
        <sz val="11"/>
        <color indexed="8"/>
        <rFont val="Starling Serif"/>
        <family val="1"/>
      </rPr>
      <t>mi</t>
    </r>
    <r>
      <rPr>
        <sz val="11"/>
        <color indexed="8"/>
        <rFont val="Starling Serif"/>
        <family val="1"/>
      </rPr>
      <t xml:space="preserve"> goes back to the common Nuer-Dinka verb with the intransitive meaning 'to eat (food), to feed'; it is possible that in the dialect described by Roettger, it may have replaced the original transitive verb </t>
    </r>
    <r>
      <rPr>
        <i/>
        <sz val="11"/>
        <color indexed="8"/>
        <rFont val="Starling Serif"/>
        <family val="1"/>
      </rPr>
      <t>*ɕam</t>
    </r>
    <r>
      <rPr>
        <sz val="11"/>
        <color indexed="8"/>
        <rFont val="Starling Serif"/>
        <family val="1"/>
      </rPr>
      <t xml:space="preserve"> as well, but this would need to be confirmed; for now, one should keep in mind that this might be a false lexicostatistical distinction between Reel and Nuer-Dinka.</t>
    </r>
  </si>
  <si>
    <r>
      <t xml:space="preserve">Miller 2006: 2. Transitive form; the intransitive equivalent is </t>
    </r>
    <r>
      <rPr>
        <i/>
        <sz val="11"/>
        <color indexed="8"/>
        <rFont val="Starling Serif"/>
        <family val="1"/>
      </rPr>
      <t>am-mo</t>
    </r>
    <r>
      <rPr>
        <sz val="11"/>
        <color indexed="8"/>
        <rFont val="Starling Serif"/>
        <family val="1"/>
      </rPr>
      <t xml:space="preserve">. Quoted as </t>
    </r>
    <r>
      <rPr>
        <i/>
        <sz val="11"/>
        <color indexed="8"/>
        <rFont val="Starling Serif"/>
        <family val="1"/>
      </rPr>
      <t>ʔam-</t>
    </r>
    <r>
      <rPr>
        <sz val="11"/>
        <color indexed="8"/>
        <rFont val="Starling Serif"/>
        <family val="1"/>
      </rPr>
      <t xml:space="preserve"> in [Andersen 1992: 198]; as </t>
    </r>
    <r>
      <rPr>
        <i/>
        <sz val="11"/>
        <color indexed="8"/>
        <rFont val="Starling Serif"/>
        <family val="1"/>
      </rPr>
      <t>am-ʓa</t>
    </r>
    <r>
      <rPr>
        <sz val="11"/>
        <color indexed="8"/>
        <rFont val="Starling Serif"/>
        <family val="1"/>
      </rPr>
      <t xml:space="preserve"> in [Bender 1971: 269].</t>
    </r>
  </si>
  <si>
    <r>
      <t xml:space="preserve">Andersen 2004: 147. Precise quoted forms are </t>
    </r>
    <r>
      <rPr>
        <i/>
        <sz val="11"/>
        <color indexed="8"/>
        <rFont val="Starling Serif"/>
        <family val="1"/>
      </rPr>
      <t>ʔám-</t>
    </r>
    <r>
      <rPr>
        <sz val="11"/>
        <color indexed="8"/>
        <rFont val="Starling Serif"/>
        <family val="1"/>
      </rPr>
      <t xml:space="preserve"> (3 sg. p.), </t>
    </r>
    <r>
      <rPr>
        <i/>
        <sz val="11"/>
        <color indexed="8"/>
        <rFont val="Starling Serif"/>
        <family val="1"/>
      </rPr>
      <t>ʔàm-m</t>
    </r>
    <r>
      <rPr>
        <sz val="11"/>
        <color indexed="8"/>
        <rFont val="Starling Serif"/>
        <family val="1"/>
      </rPr>
      <t xml:space="preserve"> (verbal noun). The latter is probably quoted as </t>
    </r>
    <r>
      <rPr>
        <i/>
        <sz val="11"/>
        <color indexed="8"/>
        <rFont val="Starling Serif"/>
        <family val="1"/>
      </rPr>
      <t>am-mə</t>
    </r>
    <r>
      <rPr>
        <sz val="11"/>
        <color indexed="8"/>
        <rFont val="Starling Serif"/>
        <family val="1"/>
      </rPr>
      <t xml:space="preserve"> 'eat' in [Bender 1971: 268].</t>
    </r>
  </si>
  <si>
    <r>
      <t xml:space="preserve">Andersen 1999c: 68. The two forms are morphophonological variants. Cf. </t>
    </r>
    <r>
      <rPr>
        <i/>
        <sz val="11"/>
        <color indexed="8"/>
        <rFont val="Starling Serif"/>
        <family val="1"/>
      </rPr>
      <t>am-e</t>
    </r>
    <r>
      <rPr>
        <sz val="11"/>
        <color indexed="8"/>
        <rFont val="Starling Serif"/>
        <family val="1"/>
      </rPr>
      <t xml:space="preserve"> 'eat' in [Bender 1971: 272].</t>
    </r>
  </si>
  <si>
    <r>
      <t xml:space="preserve">Heasty 1937: 18; Kohnen 1994: 27. Stylistic synonyms: </t>
    </r>
    <r>
      <rPr>
        <i/>
        <sz val="11"/>
        <color indexed="8"/>
        <rFont val="Starling Serif"/>
        <family val="1"/>
      </rPr>
      <t>kat</t>
    </r>
    <r>
      <rPr>
        <sz val="11"/>
        <color indexed="8"/>
        <rFont val="Starling Serif"/>
        <family val="1"/>
      </rPr>
      <t xml:space="preserve"> "eat, dine (a polite word for important people)" [Heasty 1937: 42]; </t>
    </r>
    <r>
      <rPr>
        <i/>
        <sz val="11"/>
        <color indexed="8"/>
        <rFont val="Starling Serif"/>
        <family val="1"/>
      </rPr>
      <t>daʰp</t>
    </r>
    <r>
      <rPr>
        <sz val="11"/>
        <color indexed="8"/>
        <rFont val="Starling Serif"/>
        <family val="1"/>
      </rPr>
      <t xml:space="preserve"> "eat (this word is not in common use; when used it is to conceal the fact that one is eating)" [Heasty 1937: 24]</t>
    </r>
  </si>
  <si>
    <r>
      <t xml:space="preserve">Kiggen 1948: 305. Attested as part of the compound expression </t>
    </r>
    <r>
      <rPr>
        <i/>
        <sz val="11"/>
        <color indexed="8"/>
        <rFont val="Starling Serif"/>
        <family val="1"/>
      </rPr>
      <t>tuɔŋ diet</t>
    </r>
    <r>
      <rPr>
        <sz val="11"/>
        <color indexed="8"/>
        <rFont val="Starling Serif"/>
        <family val="1"/>
      </rPr>
      <t xml:space="preserve">, pl. </t>
    </r>
    <r>
      <rPr>
        <i/>
        <sz val="11"/>
        <color indexed="8"/>
        <rFont val="Starling Serif"/>
        <family val="1"/>
      </rPr>
      <t>toŋ diːn</t>
    </r>
    <r>
      <rPr>
        <sz val="11"/>
        <color indexed="8"/>
        <rFont val="Starling Serif"/>
        <family val="1"/>
      </rPr>
      <t xml:space="preserve">, where the second part is the genitive form of 'bird' q.v. Quoted as </t>
    </r>
    <r>
      <rPr>
        <i/>
        <sz val="11"/>
        <color indexed="8"/>
        <rFont val="Starling Serif"/>
        <family val="1"/>
      </rPr>
      <t>tʰuɔŋ</t>
    </r>
    <r>
      <rPr>
        <sz val="11"/>
        <color indexed="8"/>
        <rFont val="Starling Serif"/>
        <family val="1"/>
      </rPr>
      <t xml:space="preserve"> in [Bender 1971: 271]. </t>
    </r>
  </si>
  <si>
    <r>
      <t xml:space="preserve">Nebel 1979: 85. Plural: </t>
    </r>
    <r>
      <rPr>
        <i/>
        <sz val="11"/>
        <color indexed="8"/>
        <rFont val="Starling Serif"/>
        <family val="1"/>
      </rPr>
      <t>toŋ</t>
    </r>
    <r>
      <rPr>
        <sz val="11"/>
        <color indexed="8"/>
        <rFont val="Starling Serif"/>
        <family val="1"/>
      </rPr>
      <t xml:space="preserve">. Polysemy: 'egg / bastard'. Quoted as sg. </t>
    </r>
    <r>
      <rPr>
        <i/>
        <sz val="11"/>
        <color indexed="8"/>
        <rFont val="Starling Serif"/>
        <family val="1"/>
      </rPr>
      <t>tuːŋ</t>
    </r>
    <r>
      <rPr>
        <sz val="11"/>
        <color indexed="8"/>
        <rFont val="Starling Serif"/>
        <family val="1"/>
      </rPr>
      <t xml:space="preserve">, pl. </t>
    </r>
    <r>
      <rPr>
        <i/>
        <sz val="11"/>
        <color indexed="8"/>
        <rFont val="Starling Serif"/>
        <family val="1"/>
      </rPr>
      <t>tôʰŋ</t>
    </r>
    <r>
      <rPr>
        <sz val="11"/>
        <color indexed="8"/>
        <rFont val="Starling Serif"/>
        <family val="1"/>
      </rPr>
      <t xml:space="preserve"> in [Andersen 1987: 14, 15]. Quoted as </t>
    </r>
    <r>
      <rPr>
        <i/>
        <sz val="11"/>
        <color indexed="8"/>
        <rFont val="Starling Serif"/>
        <family val="1"/>
      </rPr>
      <t>tuɔŋ</t>
    </r>
    <r>
      <rPr>
        <sz val="11"/>
        <color indexed="8"/>
        <rFont val="Starling Serif"/>
        <family val="1"/>
      </rPr>
      <t xml:space="preserve"> for all dialects and subdialects of Dinka in [Roettger 1989: 33].</t>
    </r>
  </si>
  <si>
    <r>
      <t xml:space="preserve">Miller 2006: 62. Plural: </t>
    </r>
    <r>
      <rPr>
        <i/>
        <sz val="11"/>
        <color indexed="8"/>
        <rFont val="Starling Serif"/>
        <family val="1"/>
      </rPr>
      <t>kum-go</t>
    </r>
    <r>
      <rPr>
        <sz val="11"/>
        <color indexed="8"/>
        <rFont val="Starling Serif"/>
        <family val="1"/>
      </rPr>
      <t xml:space="preserve">. Quoted as sg. </t>
    </r>
    <r>
      <rPr>
        <i/>
        <sz val="11"/>
        <color indexed="8"/>
        <rFont val="Starling Serif"/>
        <family val="1"/>
      </rPr>
      <t>kûm-m</t>
    </r>
    <r>
      <rPr>
        <sz val="11"/>
        <color indexed="8"/>
        <rFont val="Starling Serif"/>
        <family val="1"/>
      </rPr>
      <t xml:space="preserve">, pl. </t>
    </r>
    <r>
      <rPr>
        <i/>
        <sz val="11"/>
        <color indexed="8"/>
        <rFont val="Starling Serif"/>
        <family val="1"/>
      </rPr>
      <t>kûm-g</t>
    </r>
    <r>
      <rPr>
        <sz val="11"/>
        <color indexed="8"/>
        <rFont val="Starling Serif"/>
        <family val="1"/>
      </rPr>
      <t xml:space="preserve"> in [Andersen 2006: 16]; as </t>
    </r>
    <r>
      <rPr>
        <i/>
        <sz val="11"/>
        <color indexed="8"/>
        <rFont val="Starling Serif"/>
        <family val="1"/>
      </rPr>
      <t>kʋm</t>
    </r>
    <r>
      <rPr>
        <sz val="11"/>
        <color indexed="8"/>
        <rFont val="Starling Serif"/>
        <family val="1"/>
      </rPr>
      <t xml:space="preserve"> in [Bender 1971: 269].</t>
    </r>
  </si>
  <si>
    <r>
      <t xml:space="preserve">Andersen 2004: 139. Plural: </t>
    </r>
    <r>
      <rPr>
        <i/>
        <sz val="11"/>
        <color indexed="8"/>
        <rFont val="Starling Serif"/>
        <family val="1"/>
      </rPr>
      <t>kúm-gù</t>
    </r>
    <r>
      <rPr>
        <sz val="11"/>
        <color indexed="8"/>
        <rFont val="Starling Serif"/>
        <family val="1"/>
      </rPr>
      <t xml:space="preserve">. Quoted as </t>
    </r>
    <r>
      <rPr>
        <i/>
        <sz val="11"/>
        <color indexed="8"/>
        <rFont val="Starling Serif"/>
        <family val="1"/>
      </rPr>
      <t>kʋm-mʋ</t>
    </r>
    <r>
      <rPr>
        <sz val="11"/>
        <color indexed="8"/>
        <rFont val="Starling Serif"/>
        <family val="1"/>
      </rPr>
      <t xml:space="preserve"> in [Bender 1971: 268].</t>
    </r>
  </si>
  <si>
    <r>
      <t xml:space="preserve">Andersen 2007b: 51. Plural: </t>
    </r>
    <r>
      <rPr>
        <i/>
        <sz val="11"/>
        <color indexed="8"/>
        <rFont val="Starling Serif"/>
        <family val="1"/>
      </rPr>
      <t>km</t>
    </r>
    <r>
      <rPr>
        <sz val="11"/>
        <color indexed="8"/>
        <rFont val="Starling Serif"/>
        <family val="1"/>
      </rPr>
      <t>.</t>
    </r>
  </si>
  <si>
    <r>
      <t xml:space="preserve">Andersen 1999d: 13. Plural: </t>
    </r>
    <r>
      <rPr>
        <i/>
        <sz val="11"/>
        <color indexed="8"/>
        <rFont val="Starling Serif"/>
        <family val="1"/>
      </rPr>
      <t>kʋm</t>
    </r>
    <r>
      <rPr>
        <sz val="11"/>
        <color indexed="8"/>
        <rFont val="Starling Serif"/>
        <family val="1"/>
      </rPr>
      <t xml:space="preserve">. Quoted as </t>
    </r>
    <r>
      <rPr>
        <i/>
        <sz val="11"/>
        <color indexed="8"/>
        <rFont val="Starling Serif"/>
        <family val="1"/>
      </rPr>
      <t>kɔm-at</t>
    </r>
    <r>
      <rPr>
        <sz val="11"/>
        <color indexed="8"/>
        <rFont val="Starling Serif"/>
        <family val="1"/>
      </rPr>
      <t xml:space="preserve"> in [Bender 1971: 272]; as sg. </t>
    </r>
    <r>
      <rPr>
        <i/>
        <sz val="11"/>
        <color indexed="8"/>
        <rFont val="Starling Serif"/>
        <family val="1"/>
      </rPr>
      <t>kum-a</t>
    </r>
    <r>
      <rPr>
        <sz val="11"/>
        <color indexed="8"/>
        <rFont val="Starling Serif"/>
        <family val="1"/>
      </rPr>
      <t xml:space="preserve">, pl. </t>
    </r>
    <r>
      <rPr>
        <i/>
        <sz val="11"/>
        <color indexed="8"/>
        <rFont val="Starling Serif"/>
        <family val="1"/>
      </rPr>
      <t>kum</t>
    </r>
    <r>
      <rPr>
        <sz val="11"/>
        <color indexed="8"/>
        <rFont val="Starling Serif"/>
        <family val="1"/>
      </rPr>
      <t xml:space="preserve"> in [Storch 2005: 109].</t>
    </r>
  </si>
  <si>
    <r>
      <t xml:space="preserve">Heasty 1937: 94. Cf. </t>
    </r>
    <r>
      <rPr>
        <i/>
        <sz val="11"/>
        <color indexed="8"/>
        <rFont val="Starling Serif"/>
        <family val="1"/>
      </rPr>
      <t>tɔŋ gyɛn-o</t>
    </r>
    <r>
      <rPr>
        <sz val="11"/>
        <color indexed="8"/>
        <rFont val="Starling Serif"/>
        <family val="1"/>
      </rPr>
      <t xml:space="preserve"> 'chicken egg' [ibid.]. Quoted as sg. </t>
    </r>
    <r>
      <rPr>
        <i/>
        <sz val="11"/>
        <color indexed="8"/>
        <rFont val="Starling Serif"/>
        <family val="1"/>
      </rPr>
      <t>toŋ-o</t>
    </r>
    <r>
      <rPr>
        <sz val="11"/>
        <color indexed="8"/>
        <rFont val="Starling Serif"/>
        <family val="1"/>
      </rPr>
      <t xml:space="preserve">, pl. </t>
    </r>
    <r>
      <rPr>
        <i/>
        <sz val="11"/>
        <color indexed="8"/>
        <rFont val="Starling Serif"/>
        <family val="1"/>
      </rPr>
      <t>toŋ</t>
    </r>
    <r>
      <rPr>
        <sz val="11"/>
        <color indexed="8"/>
        <rFont val="Starling Serif"/>
        <family val="1"/>
      </rPr>
      <t xml:space="preserve"> in [Kohnen 1994: 189].</t>
    </r>
  </si>
  <si>
    <r>
      <t xml:space="preserve">Kiggen 1948: 322. Polysemy: 'eye / single grain of any thing'. Suppletive plural: </t>
    </r>
    <r>
      <rPr>
        <i/>
        <sz val="11"/>
        <color indexed="8"/>
        <rFont val="Starling Serif"/>
        <family val="1"/>
      </rPr>
      <t>ɲin</t>
    </r>
    <r>
      <rPr>
        <sz val="11"/>
        <color indexed="8"/>
        <rFont val="Starling Serif"/>
        <family val="1"/>
      </rPr>
      <t xml:space="preserve">. Quoted as sg. </t>
    </r>
    <r>
      <rPr>
        <i/>
        <sz val="11"/>
        <color indexed="8"/>
        <rFont val="Starling Serif"/>
        <family val="1"/>
      </rPr>
      <t>waŋ</t>
    </r>
    <r>
      <rPr>
        <sz val="11"/>
        <color indexed="8"/>
        <rFont val="Starling Serif"/>
        <family val="1"/>
      </rPr>
      <t xml:space="preserve">, pl. </t>
    </r>
    <r>
      <rPr>
        <i/>
        <sz val="11"/>
        <color indexed="8"/>
        <rFont val="Starling Serif"/>
        <family val="1"/>
      </rPr>
      <t>waʰŋ</t>
    </r>
    <r>
      <rPr>
        <sz val="11"/>
        <color indexed="8"/>
        <rFont val="Starling Serif"/>
        <family val="1"/>
      </rPr>
      <t xml:space="preserve"> in [Frank 1999: 85] (without any suppletive forms!); as </t>
    </r>
    <r>
      <rPr>
        <i/>
        <sz val="11"/>
        <color indexed="8"/>
        <rFont val="Starling Serif"/>
        <family val="1"/>
      </rPr>
      <t>wɛŋ</t>
    </r>
    <r>
      <rPr>
        <sz val="11"/>
        <color indexed="8"/>
        <rFont val="Starling Serif"/>
        <family val="1"/>
      </rPr>
      <t xml:space="preserve"> in [Bender 1971: 271].</t>
    </r>
  </si>
  <si>
    <r>
      <t xml:space="preserve">Nebel 1979: 66, 137. Plural: </t>
    </r>
    <r>
      <rPr>
        <i/>
        <sz val="11"/>
        <color indexed="8"/>
        <rFont val="Starling Serif"/>
        <family val="1"/>
      </rPr>
      <t>ɲiːn</t>
    </r>
    <r>
      <rPr>
        <sz val="11"/>
        <color indexed="8"/>
        <rFont val="Starling Serif"/>
        <family val="1"/>
      </rPr>
      <t xml:space="preserve">. Polysemy: 'eye / face / place'. Quoted as pl. </t>
    </r>
    <r>
      <rPr>
        <i/>
        <sz val="11"/>
        <color indexed="8"/>
        <rFont val="Starling Serif"/>
        <family val="1"/>
      </rPr>
      <t>ɲiíːʰn</t>
    </r>
    <r>
      <rPr>
        <sz val="11"/>
        <color indexed="8"/>
        <rFont val="Starling Serif"/>
        <family val="1"/>
      </rPr>
      <t xml:space="preserve"> 'eyes' in [Andersen 1987: 19]. Quoted as </t>
    </r>
    <r>
      <rPr>
        <i/>
        <sz val="11"/>
        <color indexed="8"/>
        <rFont val="Starling Serif"/>
        <family val="1"/>
      </rPr>
      <t>ɲın</t>
    </r>
    <r>
      <rPr>
        <sz val="11"/>
        <color indexed="8"/>
        <rFont val="Starling Serif"/>
        <family val="1"/>
      </rPr>
      <t xml:space="preserve"> for all the dialects and subdialects of Dinka in [Roettger 1989: 33].</t>
    </r>
  </si>
  <si>
    <r>
      <t xml:space="preserve">Miller 2006: 106. Plural: </t>
    </r>
    <r>
      <rPr>
        <i/>
        <sz val="11"/>
        <color indexed="8"/>
        <rFont val="Starling Serif"/>
        <family val="1"/>
      </rPr>
      <t>woŋ-gu</t>
    </r>
    <r>
      <rPr>
        <sz val="11"/>
        <color indexed="8"/>
        <rFont val="Starling Serif"/>
        <family val="1"/>
      </rPr>
      <t xml:space="preserve"> ~ </t>
    </r>
    <r>
      <rPr>
        <i/>
        <sz val="11"/>
        <color indexed="8"/>
        <rFont val="Starling Serif"/>
        <family val="1"/>
      </rPr>
      <t>ɲin-gɛ</t>
    </r>
    <r>
      <rPr>
        <sz val="11"/>
        <color indexed="8"/>
        <rFont val="Starling Serif"/>
        <family val="1"/>
      </rPr>
      <t xml:space="preserve"> (suppletive). Quoted as sg. </t>
    </r>
    <r>
      <rPr>
        <i/>
        <sz val="11"/>
        <color indexed="8"/>
        <rFont val="Starling Serif"/>
        <family val="1"/>
      </rPr>
      <t>wáŋ-</t>
    </r>
    <r>
      <rPr>
        <sz val="11"/>
        <color indexed="8"/>
        <rFont val="Starling Serif"/>
        <family val="1"/>
      </rPr>
      <t xml:space="preserve">, pl. </t>
    </r>
    <r>
      <rPr>
        <i/>
        <sz val="11"/>
        <color indexed="8"/>
        <rFont val="Starling Serif"/>
        <family val="1"/>
      </rPr>
      <t>ɲı̂ŋ-g</t>
    </r>
    <r>
      <rPr>
        <sz val="11"/>
        <color indexed="8"/>
        <rFont val="Starling Serif"/>
        <family val="1"/>
      </rPr>
      <t xml:space="preserve"> in [Andersen 2006: 19]; as </t>
    </r>
    <r>
      <rPr>
        <i/>
        <sz val="11"/>
        <color indexed="8"/>
        <rFont val="Starling Serif"/>
        <family val="1"/>
      </rPr>
      <t>waŋ-ʋ</t>
    </r>
    <r>
      <rPr>
        <sz val="11"/>
        <color indexed="8"/>
        <rFont val="Starling Serif"/>
        <family val="1"/>
      </rPr>
      <t xml:space="preserve"> in [Bender 1971: 269].</t>
    </r>
  </si>
  <si>
    <r>
      <t xml:space="preserve">Andersen 2004: 138. Cf. </t>
    </r>
    <r>
      <rPr>
        <i/>
        <sz val="11"/>
        <color indexed="8"/>
        <rFont val="Starling Serif"/>
        <family val="1"/>
      </rPr>
      <t>wàŋ-</t>
    </r>
    <r>
      <rPr>
        <sz val="11"/>
        <color indexed="8"/>
        <rFont val="Starling Serif"/>
        <family val="1"/>
      </rPr>
      <t xml:space="preserve"> 'my eye'. Quoted as </t>
    </r>
    <r>
      <rPr>
        <i/>
        <sz val="11"/>
        <color indexed="8"/>
        <rFont val="Starling Serif"/>
        <family val="1"/>
      </rPr>
      <t>waŋ-i</t>
    </r>
    <r>
      <rPr>
        <sz val="11"/>
        <color indexed="8"/>
        <rFont val="Starling Serif"/>
        <family val="1"/>
      </rPr>
      <t xml:space="preserve"> in [Bender 1971: 268].</t>
    </r>
  </si>
  <si>
    <r>
      <t xml:space="preserve">Andersen 2007b: 43. Attested as a possessive form: </t>
    </r>
    <r>
      <rPr>
        <i/>
        <sz val="11"/>
        <color indexed="8"/>
        <rFont val="Starling Serif"/>
        <family val="1"/>
      </rPr>
      <t>wàŋ-gː</t>
    </r>
    <r>
      <rPr>
        <sz val="11"/>
        <color indexed="8"/>
        <rFont val="Starling Serif"/>
        <family val="1"/>
      </rPr>
      <t xml:space="preserve"> 'my eye'. Suppletive plural: </t>
    </r>
    <r>
      <rPr>
        <i/>
        <sz val="11"/>
        <color indexed="8"/>
        <rFont val="Starling Serif"/>
        <family val="1"/>
      </rPr>
      <t>ŋn</t>
    </r>
    <r>
      <rPr>
        <sz val="11"/>
        <color indexed="8"/>
        <rFont val="Starling Serif"/>
        <family val="1"/>
      </rPr>
      <t xml:space="preserve"> 'eyes' [Andersen 2015: 534].</t>
    </r>
  </si>
  <si>
    <r>
      <t xml:space="preserve">Andersen 1999d: 10; Andersen 2006: 19. Suppletive plural: </t>
    </r>
    <r>
      <rPr>
        <i/>
        <sz val="11"/>
        <color indexed="8"/>
        <rFont val="Starling Serif"/>
        <family val="1"/>
      </rPr>
      <t>ŋın</t>
    </r>
    <r>
      <rPr>
        <sz val="11"/>
        <color indexed="8"/>
        <rFont val="Starling Serif"/>
        <family val="1"/>
      </rPr>
      <t xml:space="preserve">. Quoted as </t>
    </r>
    <r>
      <rPr>
        <i/>
        <sz val="11"/>
        <color indexed="8"/>
        <rFont val="Starling Serif"/>
        <family val="1"/>
      </rPr>
      <t>wəŋ</t>
    </r>
    <r>
      <rPr>
        <sz val="11"/>
        <color indexed="8"/>
        <rFont val="Starling Serif"/>
        <family val="1"/>
      </rPr>
      <t xml:space="preserve"> in [Bender 1971: 272]; as sg. </t>
    </r>
    <r>
      <rPr>
        <i/>
        <sz val="11"/>
        <color indexed="8"/>
        <rFont val="Starling Serif"/>
        <family val="1"/>
      </rPr>
      <t>wŋ</t>
    </r>
    <r>
      <rPr>
        <sz val="11"/>
        <color indexed="8"/>
        <rFont val="Starling Serif"/>
        <family val="1"/>
      </rPr>
      <t xml:space="preserve">, pl. </t>
    </r>
    <r>
      <rPr>
        <i/>
        <sz val="11"/>
        <color indexed="8"/>
        <rFont val="Starling Serif"/>
        <family val="1"/>
      </rPr>
      <t>ɲén</t>
    </r>
    <r>
      <rPr>
        <sz val="11"/>
        <color indexed="8"/>
        <rFont val="Starling Serif"/>
        <family val="1"/>
      </rPr>
      <t xml:space="preserve"> in [Storch 2005: 121].</t>
    </r>
  </si>
  <si>
    <r>
      <t xml:space="preserve">Heasty 1937: 101. Suppletive plural: </t>
    </r>
    <r>
      <rPr>
        <i/>
        <sz val="11"/>
        <color indexed="8"/>
        <rFont val="Starling Serif"/>
        <family val="1"/>
      </rPr>
      <t>ɲiʰŋ</t>
    </r>
    <r>
      <rPr>
        <sz val="11"/>
        <color indexed="8"/>
        <rFont val="Starling Serif"/>
        <family val="1"/>
      </rPr>
      <t xml:space="preserve">. Polysemy: 'eye / grain / particle'. Quoted as sg. </t>
    </r>
    <r>
      <rPr>
        <i/>
        <sz val="11"/>
        <color indexed="8"/>
        <rFont val="Starling Serif"/>
        <family val="1"/>
      </rPr>
      <t>wāŋ</t>
    </r>
    <r>
      <rPr>
        <sz val="11"/>
        <color indexed="8"/>
        <rFont val="Starling Serif"/>
        <family val="1"/>
      </rPr>
      <t xml:space="preserve">, pl. </t>
    </r>
    <r>
      <rPr>
        <i/>
        <sz val="11"/>
        <color indexed="8"/>
        <rFont val="Starling Serif"/>
        <family val="1"/>
      </rPr>
      <t>ɲŋ</t>
    </r>
    <r>
      <rPr>
        <sz val="11"/>
        <color indexed="8"/>
        <rFont val="Starling Serif"/>
        <family val="1"/>
      </rPr>
      <t xml:space="preserve"> in [Gilley 2000: 9]; as sg. </t>
    </r>
    <r>
      <rPr>
        <i/>
        <sz val="11"/>
        <color indexed="8"/>
        <rFont val="Starling Serif"/>
        <family val="1"/>
      </rPr>
      <t>waŋ</t>
    </r>
    <r>
      <rPr>
        <sz val="11"/>
        <color indexed="8"/>
        <rFont val="Starling Serif"/>
        <family val="1"/>
      </rPr>
      <t xml:space="preserve">, pl. </t>
    </r>
    <r>
      <rPr>
        <i/>
        <sz val="11"/>
        <color indexed="8"/>
        <rFont val="Starling Serif"/>
        <family val="1"/>
      </rPr>
      <t>ɲiŋ</t>
    </r>
    <r>
      <rPr>
        <sz val="11"/>
        <color indexed="8"/>
        <rFont val="Starling Serif"/>
        <family val="1"/>
      </rPr>
      <t xml:space="preserve"> 'eye; opening; hole; grain; drop; small pieces of; direction; size' in [Kohnen 1994: 205].</t>
    </r>
  </si>
  <si>
    <r>
      <t xml:space="preserve">Kiggen 1948: 313. Meaning glossed as 'uncooked fat'. Quoted as </t>
    </r>
    <r>
      <rPr>
        <i/>
        <sz val="11"/>
        <color indexed="8"/>
        <rFont val="Starling Serif"/>
        <family val="1"/>
      </rPr>
      <t>iol</t>
    </r>
    <r>
      <rPr>
        <sz val="11"/>
        <color indexed="8"/>
        <rFont val="Starling Serif"/>
        <family val="1"/>
      </rPr>
      <t xml:space="preserve"> in [Bender 1971: 271]. Cf. </t>
    </r>
    <r>
      <rPr>
        <i/>
        <sz val="11"/>
        <color indexed="8"/>
        <rFont val="Starling Serif"/>
        <family val="1"/>
      </rPr>
      <t>lie</t>
    </r>
    <r>
      <rPr>
        <sz val="11"/>
        <color indexed="8"/>
        <rFont val="Starling Serif"/>
        <family val="1"/>
      </rPr>
      <t xml:space="preserve">, pl. </t>
    </r>
    <r>
      <rPr>
        <i/>
        <sz val="11"/>
        <color indexed="8"/>
        <rFont val="Starling Serif"/>
        <family val="1"/>
      </rPr>
      <t>li</t>
    </r>
    <r>
      <rPr>
        <sz val="11"/>
        <color indexed="8"/>
        <rFont val="Starling Serif"/>
        <family val="1"/>
      </rPr>
      <t xml:space="preserve"> 'oil, butter, fat, grease' [Kiggen 1948: 175], clearly referring to liquid rather than solid fat.</t>
    </r>
  </si>
  <si>
    <r>
      <t xml:space="preserve">Nebel 1979: 58. Polysemy: 'fat / oil / grease'. In [Duerksen 2005: 142], this word is listed as belonging to the Southwestern dialect (cf. also a specialized Southwestern term </t>
    </r>
    <r>
      <rPr>
        <i/>
        <sz val="11"/>
        <color indexed="8"/>
        <rFont val="Starling Serif"/>
        <family val="1"/>
      </rPr>
      <t>iap</t>
    </r>
    <r>
      <rPr>
        <sz val="11"/>
        <color indexed="8"/>
        <rFont val="Starling Serif"/>
        <family val="1"/>
      </rPr>
      <t xml:space="preserve"> 'fat of belly' [Duerksen 2005: 51]), opposed to South Central (Agar) </t>
    </r>
    <r>
      <rPr>
        <i/>
        <sz val="11"/>
        <color indexed="8"/>
        <rFont val="Starling Serif"/>
        <family val="1"/>
      </rPr>
      <t>piaːt</t>
    </r>
    <r>
      <rPr>
        <sz val="11"/>
        <color indexed="8"/>
        <rFont val="Starling Serif"/>
        <family val="1"/>
      </rPr>
      <t xml:space="preserve"> 'fat'. This latter term is also confirmed as </t>
    </r>
    <r>
      <rPr>
        <i/>
        <sz val="11"/>
        <color indexed="8"/>
        <rFont val="Starling Serif"/>
        <family val="1"/>
      </rPr>
      <t>piaàːt</t>
    </r>
    <r>
      <rPr>
        <sz val="11"/>
        <color indexed="8"/>
        <rFont val="Starling Serif"/>
        <family val="1"/>
      </rPr>
      <t xml:space="preserve"> in [Andersen 1987: 16]. The equivalents in [Roettger 1989: 33] are, for the most part, irrelevant, since they refer to 'grease' rather than 'solid fat'.</t>
    </r>
  </si>
  <si>
    <r>
      <t xml:space="preserve">Andersen 1992: 192. Not attested in [Miller 2006], where only the word </t>
    </r>
    <r>
      <rPr>
        <i/>
        <sz val="11"/>
        <color indexed="8"/>
        <rFont val="Starling Serif"/>
        <family val="1"/>
      </rPr>
      <t>ɲɔːn</t>
    </r>
    <r>
      <rPr>
        <sz val="11"/>
        <color indexed="8"/>
        <rFont val="Starling Serif"/>
        <family val="1"/>
      </rPr>
      <t xml:space="preserve"> 'oil' is present instead [Miller 2006: 84]. The equivalent </t>
    </r>
    <r>
      <rPr>
        <i/>
        <sz val="11"/>
        <color indexed="8"/>
        <rFont val="Starling Serif"/>
        <family val="1"/>
      </rPr>
      <t>ɕaːŋ</t>
    </r>
    <r>
      <rPr>
        <sz val="11"/>
        <color indexed="8"/>
        <rFont val="Starling Serif"/>
        <family val="1"/>
      </rPr>
      <t xml:space="preserve"> 'fat' in [Bender 1971: 269] actually refers to the adjective 'fat', cf. </t>
    </r>
    <r>
      <rPr>
        <i/>
        <sz val="11"/>
        <color indexed="8"/>
        <rFont val="Starling Serif"/>
        <family val="1"/>
      </rPr>
      <t>ɕaːŋ-o</t>
    </r>
    <r>
      <rPr>
        <sz val="11"/>
        <color indexed="8"/>
        <rFont val="Starling Serif"/>
        <family val="1"/>
      </rPr>
      <t xml:space="preserve"> 'fat; become fat' in [Miller 2006: 18].</t>
    </r>
  </si>
  <si>
    <r>
      <t xml:space="preserve">Andersen 2004: 145. Differently in [Bender 1971: 268]: </t>
    </r>
    <r>
      <rPr>
        <i/>
        <sz val="11"/>
        <color indexed="8"/>
        <rFont val="Starling Serif"/>
        <family val="1"/>
      </rPr>
      <t>aɕagɔŋ</t>
    </r>
    <r>
      <rPr>
        <sz val="11"/>
        <color indexed="8"/>
        <rFont val="Starling Serif"/>
        <family val="1"/>
      </rPr>
      <t xml:space="preserve"> 'fat' (this is probably an adjective).</t>
    </r>
  </si>
  <si>
    <r>
      <t xml:space="preserve">Not attested. Cf. </t>
    </r>
    <r>
      <rPr>
        <i/>
        <sz val="11"/>
        <color indexed="8"/>
        <rFont val="Starling Serif"/>
        <family val="1"/>
      </rPr>
      <t>aɕaꞵɔn</t>
    </r>
    <r>
      <rPr>
        <sz val="11"/>
        <color indexed="8"/>
        <rFont val="Starling Serif"/>
        <family val="1"/>
      </rPr>
      <t xml:space="preserve"> 'fat' in [Bender 1971: 272], but this is probably the adjective 'fat'. Cf. also sg. </t>
    </r>
    <r>
      <rPr>
        <i/>
        <sz val="11"/>
        <color indexed="8"/>
        <rFont val="Starling Serif"/>
        <family val="1"/>
      </rPr>
      <t>yawà</t>
    </r>
    <r>
      <rPr>
        <sz val="11"/>
        <color indexed="8"/>
        <rFont val="Starling Serif"/>
        <family val="1"/>
      </rPr>
      <t xml:space="preserve">, pl. </t>
    </r>
    <r>
      <rPr>
        <i/>
        <sz val="11"/>
        <color indexed="8"/>
        <rFont val="Starling Serif"/>
        <family val="1"/>
      </rPr>
      <t>yw</t>
    </r>
    <r>
      <rPr>
        <sz val="11"/>
        <color indexed="8"/>
        <rFont val="Starling Serif"/>
        <family val="1"/>
      </rPr>
      <t xml:space="preserve"> 'oil' in [Storch 2005: 119].</t>
    </r>
  </si>
  <si>
    <r>
      <t xml:space="preserve">Heasty 1937: 61. Plural: </t>
    </r>
    <r>
      <rPr>
        <i/>
        <sz val="11"/>
        <color indexed="8"/>
        <rFont val="Starling Serif"/>
        <family val="1"/>
      </rPr>
      <t>ma-</t>
    </r>
    <r>
      <rPr>
        <sz val="11"/>
        <color indexed="8"/>
        <rFont val="Starling Serif"/>
        <family val="1"/>
      </rPr>
      <t xml:space="preserve">. Meaning glossed as 'oil, grease of any kind, any liquid that is thick'. Quoted as </t>
    </r>
    <r>
      <rPr>
        <i/>
        <sz val="11"/>
        <color indexed="8"/>
        <rFont val="Starling Serif"/>
        <family val="1"/>
      </rPr>
      <t>mow</t>
    </r>
    <r>
      <rPr>
        <sz val="11"/>
        <color indexed="8"/>
        <rFont val="Starling Serif"/>
        <family val="1"/>
      </rPr>
      <t xml:space="preserve"> ~ </t>
    </r>
    <r>
      <rPr>
        <i/>
        <sz val="11"/>
        <color indexed="8"/>
        <rFont val="Starling Serif"/>
        <family val="1"/>
      </rPr>
      <t>mɔw</t>
    </r>
    <r>
      <rPr>
        <sz val="11"/>
        <color indexed="8"/>
        <rFont val="Starling Serif"/>
        <family val="1"/>
      </rPr>
      <t xml:space="preserve">, pl. </t>
    </r>
    <r>
      <rPr>
        <i/>
        <sz val="11"/>
        <color indexed="8"/>
        <rFont val="Starling Serif"/>
        <family val="1"/>
      </rPr>
      <t>ma-d</t>
    </r>
    <r>
      <rPr>
        <sz val="11"/>
        <color indexed="8"/>
        <rFont val="Starling Serif"/>
        <family val="1"/>
      </rPr>
      <t xml:space="preserve"> 'butter, oil, fat, grease' in [Kohnen 1994: 121]. Apparently, there is no lexical distinction between 'solid fat' and 'liquid fat' in Shilluk.</t>
    </r>
  </si>
  <si>
    <r>
      <t xml:space="preserve">Kiggen 1948: 131. Plural: </t>
    </r>
    <r>
      <rPr>
        <i/>
        <sz val="11"/>
        <color indexed="8"/>
        <rFont val="Starling Serif"/>
        <family val="1"/>
      </rPr>
      <t>ʓuaːt</t>
    </r>
    <r>
      <rPr>
        <sz val="11"/>
        <color indexed="8"/>
        <rFont val="Starling Serif"/>
        <family val="1"/>
      </rPr>
      <t>.</t>
    </r>
  </si>
  <si>
    <r>
      <t xml:space="preserve">Nebel 1979: 61. Plural: </t>
    </r>
    <r>
      <rPr>
        <i/>
        <sz val="11"/>
        <color indexed="8"/>
        <rFont val="Starling Serif"/>
        <family val="1"/>
      </rPr>
      <t>nak</t>
    </r>
    <r>
      <rPr>
        <sz val="11"/>
        <color indexed="8"/>
        <rFont val="Starling Serif"/>
        <family val="1"/>
      </rPr>
      <t xml:space="preserve">. Quoted as </t>
    </r>
    <r>
      <rPr>
        <i/>
        <sz val="11"/>
        <color indexed="8"/>
        <rFont val="Starling Serif"/>
        <family val="1"/>
      </rPr>
      <t>nːʰk</t>
    </r>
    <r>
      <rPr>
        <sz val="11"/>
        <color indexed="8"/>
        <rFont val="Starling Serif"/>
        <family val="1"/>
      </rPr>
      <t xml:space="preserve"> in [Andersen 1987: 4]. Quoted as </t>
    </r>
    <r>
      <rPr>
        <i/>
        <sz val="11"/>
        <color indexed="8"/>
        <rFont val="Starling Serif"/>
        <family val="1"/>
      </rPr>
      <t>nɔk</t>
    </r>
    <r>
      <rPr>
        <sz val="11"/>
        <color indexed="8"/>
        <rFont val="Starling Serif"/>
        <family val="1"/>
      </rPr>
      <t xml:space="preserve"> for all dialects and subdialects of Dinka in [Roettger 1989: 33].</t>
    </r>
  </si>
  <si>
    <r>
      <t xml:space="preserve">Miller 2006: 112. Plural: </t>
    </r>
    <r>
      <rPr>
        <i/>
        <sz val="11"/>
        <color indexed="8"/>
        <rFont val="Starling Serif"/>
        <family val="1"/>
      </rPr>
      <t>wyeg-go</t>
    </r>
    <r>
      <rPr>
        <sz val="11"/>
        <color indexed="8"/>
        <rFont val="Starling Serif"/>
        <family val="1"/>
      </rPr>
      <t>.</t>
    </r>
  </si>
  <si>
    <r>
      <t xml:space="preserve">Andersen 2004: 142, 161. Plural: </t>
    </r>
    <r>
      <rPr>
        <i/>
        <sz val="11"/>
        <color indexed="8"/>
        <rFont val="Starling Serif"/>
        <family val="1"/>
      </rPr>
      <t>líyŋ-g</t>
    </r>
    <r>
      <rPr>
        <sz val="11"/>
        <color indexed="8"/>
        <rFont val="Starling Serif"/>
        <family val="1"/>
      </rPr>
      <t>.</t>
    </r>
  </si>
  <si>
    <r>
      <t xml:space="preserve">Not attested in any of T. Andersen's papers. According to [Storch 2005: 111], 'feather' is sg. </t>
    </r>
    <r>
      <rPr>
        <i/>
        <sz val="11"/>
        <color indexed="8"/>
        <rFont val="Starling Serif"/>
        <family val="1"/>
      </rPr>
      <t>ry-ʌn</t>
    </r>
    <r>
      <rPr>
        <sz val="11"/>
        <color indexed="8"/>
        <rFont val="Starling Serif"/>
        <family val="1"/>
      </rPr>
      <t xml:space="preserve">, pl. </t>
    </r>
    <r>
      <rPr>
        <i/>
        <sz val="11"/>
        <color indexed="8"/>
        <rFont val="Starling Serif"/>
        <family val="1"/>
      </rPr>
      <t>riːg</t>
    </r>
    <r>
      <rPr>
        <sz val="11"/>
        <color indexed="8"/>
        <rFont val="Starling Serif"/>
        <family val="1"/>
      </rPr>
      <t>, i.e. might be the same word as 'hair' q.v.; however, she transcribes the forms for 'feather' and 'hair' differently, and it is unclear if we really deal with two different words or the same one inaccurately transcribed in one instance.</t>
    </r>
  </si>
  <si>
    <r>
      <t xml:space="preserve">Heasty 1937: 76. Plural: </t>
    </r>
    <r>
      <rPr>
        <i/>
        <sz val="11"/>
        <color indexed="8"/>
        <rFont val="Starling Serif"/>
        <family val="1"/>
      </rPr>
      <t>okɔːn</t>
    </r>
    <r>
      <rPr>
        <sz val="11"/>
        <color indexed="8"/>
        <rFont val="Starling Serif"/>
        <family val="1"/>
      </rPr>
      <t xml:space="preserve">. Quoted as </t>
    </r>
    <r>
      <rPr>
        <i/>
        <sz val="11"/>
        <color indexed="8"/>
        <rFont val="Starling Serif"/>
        <family val="1"/>
      </rPr>
      <t>okwon</t>
    </r>
    <r>
      <rPr>
        <sz val="11"/>
        <color indexed="8"/>
        <rFont val="Starling Serif"/>
        <family val="1"/>
      </rPr>
      <t xml:space="preserve"> ~ </t>
    </r>
    <r>
      <rPr>
        <i/>
        <sz val="11"/>
        <color indexed="8"/>
        <rFont val="Starling Serif"/>
        <family val="1"/>
      </rPr>
      <t>ukwon</t>
    </r>
    <r>
      <rPr>
        <sz val="11"/>
        <color indexed="8"/>
        <rFont val="Starling Serif"/>
        <family val="1"/>
      </rPr>
      <t xml:space="preserve">, pl. </t>
    </r>
    <r>
      <rPr>
        <i/>
        <sz val="11"/>
        <color indexed="8"/>
        <rFont val="Starling Serif"/>
        <family val="1"/>
      </rPr>
      <t>okon</t>
    </r>
    <r>
      <rPr>
        <sz val="11"/>
        <color indexed="8"/>
        <rFont val="Starling Serif"/>
        <family val="1"/>
      </rPr>
      <t xml:space="preserve"> 'feather, ostrich-feather' in [Kohnen 1994: 149].</t>
    </r>
  </si>
  <si>
    <r>
      <t xml:space="preserve">Kiggen 1948: 194. Plural: </t>
    </r>
    <r>
      <rPr>
        <i/>
        <sz val="11"/>
        <color indexed="8"/>
        <rFont val="Starling Serif"/>
        <family val="1"/>
      </rPr>
      <t>mai</t>
    </r>
    <r>
      <rPr>
        <sz val="11"/>
        <color indexed="8"/>
        <rFont val="Starling Serif"/>
        <family val="1"/>
      </rPr>
      <t xml:space="preserve">. Quoted as sg. </t>
    </r>
    <r>
      <rPr>
        <i/>
        <sz val="11"/>
        <color indexed="8"/>
        <rFont val="Starling Serif"/>
        <family val="1"/>
      </rPr>
      <t>maɕ</t>
    </r>
    <r>
      <rPr>
        <sz val="11"/>
        <color indexed="8"/>
        <rFont val="Starling Serif"/>
        <family val="1"/>
      </rPr>
      <t xml:space="preserve">, pl. </t>
    </r>
    <r>
      <rPr>
        <i/>
        <sz val="11"/>
        <color indexed="8"/>
        <rFont val="Starling Serif"/>
        <family val="1"/>
      </rPr>
      <t>maʰɕ</t>
    </r>
    <r>
      <rPr>
        <sz val="11"/>
        <color indexed="8"/>
        <rFont val="Starling Serif"/>
        <family val="1"/>
      </rPr>
      <t xml:space="preserve"> in [Frank 1999: 86]; as </t>
    </r>
    <r>
      <rPr>
        <i/>
        <sz val="11"/>
        <color indexed="8"/>
        <rFont val="Starling Serif"/>
        <family val="1"/>
      </rPr>
      <t>maɕ</t>
    </r>
    <r>
      <rPr>
        <sz val="11"/>
        <color indexed="8"/>
        <rFont val="Starling Serif"/>
        <family val="1"/>
      </rPr>
      <t xml:space="preserve"> in [Bender 1971: 271].</t>
    </r>
  </si>
  <si>
    <r>
      <t xml:space="preserve">Nebel 1979: 55. Plural: </t>
    </r>
    <r>
      <rPr>
        <i/>
        <sz val="11"/>
        <color indexed="8"/>
        <rFont val="Starling Serif"/>
        <family val="1"/>
      </rPr>
      <t>mɛɕ</t>
    </r>
    <r>
      <rPr>
        <sz val="11"/>
        <color indexed="8"/>
        <rFont val="Starling Serif"/>
        <family val="1"/>
      </rPr>
      <t xml:space="preserve">. Quoted as sg. </t>
    </r>
    <r>
      <rPr>
        <i/>
        <sz val="11"/>
        <color indexed="8"/>
        <rFont val="Starling Serif"/>
        <family val="1"/>
      </rPr>
      <t>màːɕ</t>
    </r>
    <r>
      <rPr>
        <sz val="11"/>
        <color indexed="8"/>
        <rFont val="Starling Serif"/>
        <family val="1"/>
      </rPr>
      <t xml:space="preserve">, pl. </t>
    </r>
    <r>
      <rPr>
        <i/>
        <sz val="11"/>
        <color indexed="8"/>
        <rFont val="Starling Serif"/>
        <family val="1"/>
      </rPr>
      <t>mːʰɕ</t>
    </r>
    <r>
      <rPr>
        <sz val="11"/>
        <color indexed="8"/>
        <rFont val="Starling Serif"/>
        <family val="1"/>
      </rPr>
      <t xml:space="preserve"> in [Andersen 2002: 6]. Quoted as </t>
    </r>
    <r>
      <rPr>
        <i/>
        <sz val="11"/>
        <color indexed="8"/>
        <rFont val="Starling Serif"/>
        <family val="1"/>
      </rPr>
      <t>maɕ</t>
    </r>
    <r>
      <rPr>
        <sz val="11"/>
        <color indexed="8"/>
        <rFont val="Starling Serif"/>
        <family val="1"/>
      </rPr>
      <t xml:space="preserve"> for all dialects and subdialects of Dinka in [Roettger 1989: 36].</t>
    </r>
  </si>
  <si>
    <r>
      <t xml:space="preserve">Roettger 1989: 36. Quoted as </t>
    </r>
    <r>
      <rPr>
        <i/>
        <sz val="11"/>
        <color indexed="8"/>
        <rFont val="Starling Serif"/>
        <family val="1"/>
      </rPr>
      <t>máɕ</t>
    </r>
    <r>
      <rPr>
        <sz val="11"/>
        <color indexed="8"/>
        <rFont val="Starling Serif"/>
        <family val="1"/>
      </rPr>
      <t xml:space="preserve">, pl. </t>
    </r>
    <r>
      <rPr>
        <i/>
        <sz val="11"/>
        <color indexed="8"/>
        <rFont val="Starling Serif"/>
        <family val="1"/>
      </rPr>
      <t>mːʰy</t>
    </r>
    <r>
      <rPr>
        <sz val="11"/>
        <color indexed="8"/>
        <rFont val="Starling Serif"/>
        <family val="1"/>
      </rPr>
      <t xml:space="preserve"> in [Reid 2010: 36, 53].</t>
    </r>
  </si>
  <si>
    <r>
      <t xml:space="preserve">Miller 2006: 71. Plural: </t>
    </r>
    <r>
      <rPr>
        <i/>
        <sz val="11"/>
        <color indexed="8"/>
        <rFont val="Starling Serif"/>
        <family val="1"/>
      </rPr>
      <t>meː-ko</t>
    </r>
    <r>
      <rPr>
        <sz val="11"/>
        <color indexed="8"/>
        <rFont val="Starling Serif"/>
        <family val="1"/>
      </rPr>
      <t xml:space="preserve">. Quoted as sg. </t>
    </r>
    <r>
      <rPr>
        <i/>
        <sz val="11"/>
        <color indexed="8"/>
        <rFont val="Starling Serif"/>
        <family val="1"/>
      </rPr>
      <t>mâː-ɲ-</t>
    </r>
    <r>
      <rPr>
        <sz val="11"/>
        <color indexed="8"/>
        <rFont val="Starling Serif"/>
        <family val="1"/>
      </rPr>
      <t xml:space="preserve">, pl. </t>
    </r>
    <r>
      <rPr>
        <i/>
        <sz val="11"/>
        <color indexed="8"/>
        <rFont val="Starling Serif"/>
        <family val="1"/>
      </rPr>
      <t>mêː-k</t>
    </r>
    <r>
      <rPr>
        <sz val="11"/>
        <color indexed="8"/>
        <rFont val="Starling Serif"/>
        <family val="1"/>
      </rPr>
      <t xml:space="preserve"> in [Andersen 1999: 103]; as </t>
    </r>
    <r>
      <rPr>
        <i/>
        <sz val="11"/>
        <color indexed="8"/>
        <rFont val="Starling Serif"/>
        <family val="1"/>
      </rPr>
      <t>maː-nʓʋ</t>
    </r>
    <r>
      <rPr>
        <sz val="11"/>
        <color indexed="8"/>
        <rFont val="Starling Serif"/>
        <family val="1"/>
      </rPr>
      <t xml:space="preserve"> in [Bender 1971: 269].</t>
    </r>
  </si>
  <si>
    <r>
      <t xml:space="preserve">Andersen 2004: 141, 144. Plural: </t>
    </r>
    <r>
      <rPr>
        <i/>
        <sz val="11"/>
        <color indexed="8"/>
        <rFont val="Starling Serif"/>
        <family val="1"/>
      </rPr>
      <t>m-ɕ-k</t>
    </r>
    <r>
      <rPr>
        <sz val="11"/>
        <color indexed="8"/>
        <rFont val="Starling Serif"/>
        <family val="1"/>
      </rPr>
      <t xml:space="preserve">. Quoted as </t>
    </r>
    <r>
      <rPr>
        <i/>
        <sz val="11"/>
        <color indexed="8"/>
        <rFont val="Starling Serif"/>
        <family val="1"/>
      </rPr>
      <t>ma-ɲ</t>
    </r>
    <r>
      <rPr>
        <sz val="11"/>
        <color indexed="8"/>
        <rFont val="Starling Serif"/>
        <family val="1"/>
      </rPr>
      <t xml:space="preserve"> in [Bender 1971: 268].</t>
    </r>
  </si>
  <si>
    <r>
      <t xml:space="preserve">Andersen 2000: 39; Storch 2005: 108. Plural: </t>
    </r>
    <r>
      <rPr>
        <i/>
        <sz val="11"/>
        <color indexed="8"/>
        <rFont val="Starling Serif"/>
        <family val="1"/>
      </rPr>
      <t>mʌy-i</t>
    </r>
    <r>
      <rPr>
        <sz val="11"/>
        <color indexed="8"/>
        <rFont val="Starling Serif"/>
        <family val="1"/>
      </rPr>
      <t xml:space="preserve"> (</t>
    </r>
    <r>
      <rPr>
        <i/>
        <sz val="11"/>
        <color indexed="8"/>
        <rFont val="Starling Serif"/>
        <family val="1"/>
      </rPr>
      <t>maːy-i</t>
    </r>
    <r>
      <rPr>
        <sz val="11"/>
        <color indexed="8"/>
        <rFont val="Starling Serif"/>
        <family val="1"/>
      </rPr>
      <t xml:space="preserve"> according to Storch). Quoted as </t>
    </r>
    <r>
      <rPr>
        <i/>
        <sz val="11"/>
        <color indexed="8"/>
        <rFont val="Starling Serif"/>
        <family val="1"/>
      </rPr>
      <t>ma-ɕ</t>
    </r>
    <r>
      <rPr>
        <sz val="11"/>
        <color indexed="8"/>
        <rFont val="Starling Serif"/>
        <family val="1"/>
      </rPr>
      <t xml:space="preserve"> in [Bender 1971: 272].</t>
    </r>
  </si>
  <si>
    <r>
      <t xml:space="preserve">Kiggen 1948: 267. Plural: </t>
    </r>
    <r>
      <rPr>
        <i/>
        <sz val="11"/>
        <color indexed="8"/>
        <rFont val="Starling Serif"/>
        <family val="1"/>
      </rPr>
      <t>reɕ</t>
    </r>
    <r>
      <rPr>
        <sz val="11"/>
        <color indexed="8"/>
        <rFont val="Starling Serif"/>
        <family val="1"/>
      </rPr>
      <t xml:space="preserve">. Quoted as sg. </t>
    </r>
    <r>
      <rPr>
        <i/>
        <sz val="11"/>
        <color indexed="8"/>
        <rFont val="Starling Serif"/>
        <family val="1"/>
      </rPr>
      <t>rɛɕ</t>
    </r>
    <r>
      <rPr>
        <sz val="11"/>
        <color indexed="8"/>
        <rFont val="Starling Serif"/>
        <family val="1"/>
      </rPr>
      <t xml:space="preserve">, pl. </t>
    </r>
    <r>
      <rPr>
        <i/>
        <sz val="11"/>
        <color indexed="8"/>
        <rFont val="Starling Serif"/>
        <family val="1"/>
      </rPr>
      <t>rɛːɕ</t>
    </r>
    <r>
      <rPr>
        <sz val="11"/>
        <color indexed="8"/>
        <rFont val="Starling Serif"/>
        <family val="1"/>
      </rPr>
      <t xml:space="preserve"> [Frank 1999: 86]; as </t>
    </r>
    <r>
      <rPr>
        <i/>
        <sz val="11"/>
        <color indexed="8"/>
        <rFont val="Starling Serif"/>
        <family val="1"/>
      </rPr>
      <t>rrɛɕ</t>
    </r>
    <r>
      <rPr>
        <sz val="11"/>
        <color indexed="8"/>
        <rFont val="Starling Serif"/>
        <family val="1"/>
      </rPr>
      <t xml:space="preserve"> in [Bender 1971: 271].</t>
    </r>
  </si>
  <si>
    <r>
      <t xml:space="preserve">Nebel 1979: 75. Plural: </t>
    </r>
    <r>
      <rPr>
        <i/>
        <sz val="11"/>
        <color indexed="8"/>
        <rFont val="Starling Serif"/>
        <family val="1"/>
      </rPr>
      <t>rɘɕ</t>
    </r>
    <r>
      <rPr>
        <sz val="11"/>
        <color indexed="8"/>
        <rFont val="Starling Serif"/>
        <family val="1"/>
      </rPr>
      <t xml:space="preserve">. Quoted as sg. </t>
    </r>
    <r>
      <rPr>
        <i/>
        <sz val="11"/>
        <color indexed="8"/>
        <rFont val="Starling Serif"/>
        <family val="1"/>
      </rPr>
      <t>rːʰɕ</t>
    </r>
    <r>
      <rPr>
        <sz val="11"/>
        <color indexed="8"/>
        <rFont val="Starling Serif"/>
        <family val="1"/>
      </rPr>
      <t xml:space="preserve">, pl. </t>
    </r>
    <r>
      <rPr>
        <i/>
        <sz val="11"/>
        <color indexed="8"/>
        <rFont val="Starling Serif"/>
        <family val="1"/>
      </rPr>
      <t>rèɕ</t>
    </r>
    <r>
      <rPr>
        <sz val="11"/>
        <color indexed="8"/>
        <rFont val="Starling Serif"/>
        <family val="1"/>
      </rPr>
      <t xml:space="preserve"> in [Andersen 2002: 4]. Phonetic and morphological variants in [Roettger 1989: 31] include </t>
    </r>
    <r>
      <rPr>
        <i/>
        <sz val="11"/>
        <color indexed="8"/>
        <rFont val="Starling Serif"/>
        <family val="1"/>
      </rPr>
      <t>rɛɕ</t>
    </r>
    <r>
      <rPr>
        <sz val="11"/>
        <color indexed="8"/>
        <rFont val="Starling Serif"/>
        <family val="1"/>
      </rPr>
      <t xml:space="preserve"> ~ </t>
    </r>
    <r>
      <rPr>
        <i/>
        <sz val="11"/>
        <color indexed="8"/>
        <rFont val="Starling Serif"/>
        <family val="1"/>
      </rPr>
      <t>rɛːɕ</t>
    </r>
    <r>
      <rPr>
        <sz val="11"/>
        <color indexed="8"/>
        <rFont val="Starling Serif"/>
        <family val="1"/>
      </rPr>
      <t xml:space="preserve"> ~ </t>
    </r>
    <r>
      <rPr>
        <i/>
        <sz val="11"/>
        <color indexed="8"/>
        <rFont val="Starling Serif"/>
        <family val="1"/>
      </rPr>
      <t>rɛʰɕ</t>
    </r>
    <r>
      <rPr>
        <sz val="11"/>
        <color indexed="8"/>
        <rFont val="Starling Serif"/>
        <family val="1"/>
      </rPr>
      <t xml:space="preserve"> ~ </t>
    </r>
    <r>
      <rPr>
        <i/>
        <sz val="11"/>
        <color indexed="8"/>
        <rFont val="Starling Serif"/>
        <family val="1"/>
      </rPr>
      <t>rɛi</t>
    </r>
    <r>
      <rPr>
        <sz val="11"/>
        <color indexed="8"/>
        <rFont val="Starling Serif"/>
        <family val="1"/>
      </rPr>
      <t>, but the root is always the same.</t>
    </r>
  </si>
  <si>
    <r>
      <t xml:space="preserve">Roettger 1989: 31. Quoted as plural </t>
    </r>
    <r>
      <rPr>
        <i/>
        <sz val="11"/>
        <color indexed="8"/>
        <rFont val="Starling Serif"/>
        <family val="1"/>
      </rPr>
      <t>réɕ</t>
    </r>
    <r>
      <rPr>
        <sz val="11"/>
        <color indexed="8"/>
        <rFont val="Starling Serif"/>
        <family val="1"/>
      </rPr>
      <t xml:space="preserve">, genitive plural </t>
    </r>
    <r>
      <rPr>
        <i/>
        <sz val="11"/>
        <color indexed="8"/>
        <rFont val="Starling Serif"/>
        <family val="1"/>
      </rPr>
      <t>réeːy</t>
    </r>
    <r>
      <rPr>
        <sz val="11"/>
        <color indexed="8"/>
        <rFont val="Starling Serif"/>
        <family val="1"/>
      </rPr>
      <t xml:space="preserve"> in [Reid 2010: 53]. </t>
    </r>
  </si>
  <si>
    <r>
      <t xml:space="preserve">Miller 2006: 114. Plural: </t>
    </r>
    <r>
      <rPr>
        <i/>
        <sz val="11"/>
        <color indexed="8"/>
        <rFont val="Starling Serif"/>
        <family val="1"/>
      </rPr>
      <t>ya-ko</t>
    </r>
    <r>
      <rPr>
        <sz val="11"/>
        <color indexed="8"/>
        <rFont val="Starling Serif"/>
        <family val="1"/>
      </rPr>
      <t xml:space="preserve">. Quoted as sg. </t>
    </r>
    <r>
      <rPr>
        <i/>
        <sz val="11"/>
        <color indexed="8"/>
        <rFont val="Starling Serif"/>
        <family val="1"/>
      </rPr>
      <t>yiêɲ-ɲ</t>
    </r>
    <r>
      <rPr>
        <sz val="11"/>
        <color indexed="8"/>
        <rFont val="Starling Serif"/>
        <family val="1"/>
      </rPr>
      <t xml:space="preserve">, pl. </t>
    </r>
    <r>
      <rPr>
        <i/>
        <sz val="11"/>
        <color indexed="8"/>
        <rFont val="Starling Serif"/>
        <family val="1"/>
      </rPr>
      <t>yá-k</t>
    </r>
    <r>
      <rPr>
        <sz val="11"/>
        <color indexed="8"/>
        <rFont val="Starling Serif"/>
        <family val="1"/>
      </rPr>
      <t xml:space="preserve"> in [Andersen 2006: 16]; as </t>
    </r>
    <r>
      <rPr>
        <i/>
        <sz val="11"/>
        <color indexed="8"/>
        <rFont val="Starling Serif"/>
        <family val="1"/>
      </rPr>
      <t>ya-ku</t>
    </r>
    <r>
      <rPr>
        <sz val="11"/>
        <color indexed="8"/>
        <rFont val="Starling Serif"/>
        <family val="1"/>
      </rPr>
      <t xml:space="preserve"> (pl.) in [Bender 1971: 269].</t>
    </r>
  </si>
  <si>
    <r>
      <t xml:space="preserve">Andersen 2004: 141, 144. Plural: </t>
    </r>
    <r>
      <rPr>
        <i/>
        <sz val="11"/>
        <color indexed="8"/>
        <rFont val="Starling Serif"/>
        <family val="1"/>
      </rPr>
      <t>yàk</t>
    </r>
    <r>
      <rPr>
        <sz val="11"/>
        <color indexed="8"/>
        <rFont val="Starling Serif"/>
        <family val="1"/>
      </rPr>
      <t xml:space="preserve">. Quoted as </t>
    </r>
    <r>
      <rPr>
        <i/>
        <sz val="11"/>
        <color indexed="8"/>
        <rFont val="Starling Serif"/>
        <family val="1"/>
      </rPr>
      <t>yak-ɕan</t>
    </r>
    <r>
      <rPr>
        <sz val="11"/>
        <color indexed="8"/>
        <rFont val="Starling Serif"/>
        <family val="1"/>
      </rPr>
      <t xml:space="preserve"> in [Bender 1971: 268].</t>
    </r>
  </si>
  <si>
    <r>
      <t xml:space="preserve">Andersen 2000: 35. Plural: </t>
    </r>
    <r>
      <rPr>
        <i/>
        <sz val="11"/>
        <color indexed="8"/>
        <rFont val="Starling Serif"/>
        <family val="1"/>
      </rPr>
      <t>rɛɕ</t>
    </r>
    <r>
      <rPr>
        <sz val="11"/>
        <color indexed="8"/>
        <rFont val="Starling Serif"/>
        <family val="1"/>
      </rPr>
      <t xml:space="preserve">. Quoted as sg. </t>
    </r>
    <r>
      <rPr>
        <i/>
        <sz val="11"/>
        <color indexed="8"/>
        <rFont val="Starling Serif"/>
        <family val="1"/>
      </rPr>
      <t>ry-n</t>
    </r>
    <r>
      <rPr>
        <sz val="11"/>
        <color indexed="8"/>
        <rFont val="Starling Serif"/>
        <family val="1"/>
      </rPr>
      <t xml:space="preserve">, pl. </t>
    </r>
    <r>
      <rPr>
        <i/>
        <sz val="11"/>
        <color indexed="8"/>
        <rFont val="Starling Serif"/>
        <family val="1"/>
      </rPr>
      <t>rɕ</t>
    </r>
    <r>
      <rPr>
        <sz val="11"/>
        <color indexed="8"/>
        <rFont val="Starling Serif"/>
        <family val="1"/>
      </rPr>
      <t xml:space="preserve"> in [Storch 2005: 111]. Also quoted as </t>
    </r>
    <r>
      <rPr>
        <i/>
        <sz val="11"/>
        <color indexed="8"/>
        <rFont val="Starling Serif"/>
        <family val="1"/>
      </rPr>
      <t>rɛɕ</t>
    </r>
    <r>
      <rPr>
        <sz val="11"/>
        <color indexed="8"/>
        <rFont val="Starling Serif"/>
        <family val="1"/>
      </rPr>
      <t xml:space="preserve"> in [Bender 1971: 272].</t>
    </r>
  </si>
  <si>
    <r>
      <t xml:space="preserve">Heasty 1937: 86. Plural: </t>
    </r>
    <r>
      <rPr>
        <i/>
        <sz val="11"/>
        <color indexed="8"/>
        <rFont val="Starling Serif"/>
        <family val="1"/>
      </rPr>
      <t>reɕ</t>
    </r>
    <r>
      <rPr>
        <sz val="11"/>
        <color indexed="8"/>
        <rFont val="Starling Serif"/>
        <family val="1"/>
      </rPr>
      <t xml:space="preserve">. Quoted as sg. </t>
    </r>
    <r>
      <rPr>
        <i/>
        <sz val="11"/>
        <color indexed="8"/>
        <rFont val="Starling Serif"/>
        <family val="1"/>
      </rPr>
      <t>rèːʰʓ-ʰ</t>
    </r>
    <r>
      <rPr>
        <sz val="11"/>
        <color indexed="8"/>
        <rFont val="Starling Serif"/>
        <family val="1"/>
      </rPr>
      <t xml:space="preserve">, pl. </t>
    </r>
    <r>
      <rPr>
        <i/>
        <sz val="11"/>
        <color indexed="8"/>
        <rFont val="Starling Serif"/>
        <family val="1"/>
      </rPr>
      <t>ríɕ</t>
    </r>
    <r>
      <rPr>
        <sz val="11"/>
        <color indexed="8"/>
        <rFont val="Starling Serif"/>
        <family val="1"/>
      </rPr>
      <t xml:space="preserve"> in [Gilley 1992: 88]; as sg. </t>
    </r>
    <r>
      <rPr>
        <i/>
        <sz val="11"/>
        <color indexed="8"/>
        <rFont val="Starling Serif"/>
        <family val="1"/>
      </rPr>
      <t>rʓ-</t>
    </r>
    <r>
      <rPr>
        <sz val="11"/>
        <color indexed="8"/>
        <rFont val="Starling Serif"/>
        <family val="1"/>
      </rPr>
      <t xml:space="preserve">, pl. </t>
    </r>
    <r>
      <rPr>
        <i/>
        <sz val="11"/>
        <color indexed="8"/>
        <rFont val="Starling Serif"/>
        <family val="1"/>
      </rPr>
      <t>rʓ</t>
    </r>
    <r>
      <rPr>
        <sz val="11"/>
        <color indexed="8"/>
        <rFont val="Starling Serif"/>
        <family val="1"/>
      </rPr>
      <t xml:space="preserve"> in [Gilley 2000: 15]; as sg. </t>
    </r>
    <r>
      <rPr>
        <i/>
        <sz val="11"/>
        <color indexed="8"/>
        <rFont val="Starling Serif"/>
        <family val="1"/>
      </rPr>
      <t>reʓ-o</t>
    </r>
    <r>
      <rPr>
        <sz val="11"/>
        <color indexed="8"/>
        <rFont val="Starling Serif"/>
        <family val="1"/>
      </rPr>
      <t xml:space="preserve">, pl. </t>
    </r>
    <r>
      <rPr>
        <i/>
        <sz val="11"/>
        <color indexed="8"/>
        <rFont val="Starling Serif"/>
        <family val="1"/>
      </rPr>
      <t>riʓ</t>
    </r>
    <r>
      <rPr>
        <sz val="11"/>
        <color indexed="8"/>
        <rFont val="Starling Serif"/>
        <family val="1"/>
      </rPr>
      <t xml:space="preserve"> ~ </t>
    </r>
    <r>
      <rPr>
        <i/>
        <sz val="11"/>
        <color indexed="8"/>
        <rFont val="Starling Serif"/>
        <family val="1"/>
      </rPr>
      <t>riɕ</t>
    </r>
    <r>
      <rPr>
        <sz val="11"/>
        <color indexed="8"/>
        <rFont val="Starling Serif"/>
        <family val="1"/>
      </rPr>
      <t xml:space="preserve"> in [Kohnen 1994: 168].</t>
    </r>
  </si>
  <si>
    <r>
      <t xml:space="preserve">Kiggen 1948: 250. 3rd p. sg.: </t>
    </r>
    <r>
      <rPr>
        <i/>
        <sz val="11"/>
        <color indexed="8"/>
        <rFont val="Starling Serif"/>
        <family val="1"/>
      </rPr>
      <t>paːr-ɛ</t>
    </r>
    <r>
      <rPr>
        <sz val="11"/>
        <color indexed="8"/>
        <rFont val="Starling Serif"/>
        <family val="1"/>
      </rPr>
      <t>.</t>
    </r>
  </si>
  <si>
    <r>
      <t xml:space="preserve">Nebel 1979: 69. Quoted as </t>
    </r>
    <r>
      <rPr>
        <i/>
        <sz val="11"/>
        <color indexed="8"/>
        <rFont val="Starling Serif"/>
        <family val="1"/>
      </rPr>
      <t>páʰr</t>
    </r>
    <r>
      <rPr>
        <sz val="11"/>
        <color indexed="8"/>
        <rFont val="Starling Serif"/>
        <family val="1"/>
      </rPr>
      <t xml:space="preserve"> in [Andersen 1987: 21]. Quoted as </t>
    </r>
    <r>
      <rPr>
        <i/>
        <sz val="11"/>
        <color indexed="8"/>
        <rFont val="Starling Serif"/>
        <family val="1"/>
      </rPr>
      <t>paːʰr</t>
    </r>
    <r>
      <rPr>
        <sz val="11"/>
        <color indexed="8"/>
        <rFont val="Starling Serif"/>
        <family val="1"/>
      </rPr>
      <t xml:space="preserve"> ~ </t>
    </r>
    <r>
      <rPr>
        <i/>
        <sz val="11"/>
        <color indexed="8"/>
        <rFont val="Starling Serif"/>
        <family val="1"/>
      </rPr>
      <t>paʰr</t>
    </r>
    <r>
      <rPr>
        <sz val="11"/>
        <color indexed="8"/>
        <rFont val="Starling Serif"/>
        <family val="1"/>
      </rPr>
      <t xml:space="preserve"> ~ </t>
    </r>
    <r>
      <rPr>
        <i/>
        <sz val="11"/>
        <color indexed="8"/>
        <rFont val="Starling Serif"/>
        <family val="1"/>
      </rPr>
      <t>par</t>
    </r>
    <r>
      <rPr>
        <sz val="11"/>
        <color indexed="8"/>
        <rFont val="Starling Serif"/>
        <family val="1"/>
      </rPr>
      <t xml:space="preserve"> ~ </t>
    </r>
    <r>
      <rPr>
        <i/>
        <sz val="11"/>
        <color indexed="8"/>
        <rFont val="Starling Serif"/>
        <family val="1"/>
      </rPr>
      <t>pɛʰr</t>
    </r>
    <r>
      <rPr>
        <sz val="11"/>
        <color indexed="8"/>
        <rFont val="Starling Serif"/>
        <family val="1"/>
      </rPr>
      <t xml:space="preserve"> for the majority of Dinka dialects and subdialects in [Roettger 1989: 35]. The only exception is the Dongjol subdialect of Padang, where 'fly' is glossed as </t>
    </r>
    <r>
      <rPr>
        <i/>
        <sz val="11"/>
        <color indexed="8"/>
        <rFont val="Starling Serif"/>
        <family val="1"/>
      </rPr>
      <t>gɔːʰr</t>
    </r>
    <r>
      <rPr>
        <sz val="11"/>
        <color indexed="8"/>
        <rFont val="Starling Serif"/>
        <family val="1"/>
      </rPr>
      <t xml:space="preserve"> (no equivalent in Nebel's dictionary).</t>
    </r>
  </si>
  <si>
    <r>
      <t xml:space="preserve">Miller 2006: 90. Quoted as </t>
    </r>
    <r>
      <rPr>
        <i/>
        <sz val="11"/>
        <color indexed="8"/>
        <rFont val="Starling Serif"/>
        <family val="1"/>
      </rPr>
      <t>péy-</t>
    </r>
    <r>
      <rPr>
        <sz val="11"/>
        <color indexed="8"/>
        <rFont val="Starling Serif"/>
        <family val="1"/>
      </rPr>
      <t xml:space="preserve"> in [Andersen 1999: 104].</t>
    </r>
  </si>
  <si>
    <r>
      <t xml:space="preserve">Heasty 1937: 81. Quoted as </t>
    </r>
    <r>
      <rPr>
        <i/>
        <sz val="11"/>
        <color indexed="8"/>
        <rFont val="Starling Serif"/>
        <family val="1"/>
      </rPr>
      <t>par-o</t>
    </r>
    <r>
      <rPr>
        <sz val="11"/>
        <color indexed="8"/>
        <rFont val="Starling Serif"/>
        <family val="1"/>
      </rPr>
      <t xml:space="preserve"> 'to run away, to fly away; to jump' in [Kohnen 1994: 157].</t>
    </r>
  </si>
  <si>
    <r>
      <t xml:space="preserve">Kiggen 1948: 60. Singular and plural forms are the same. Meaning glossed specifically as 'foot'; but cf. also the compound expression </t>
    </r>
    <r>
      <rPr>
        <i/>
        <sz val="11"/>
        <color indexed="8"/>
        <rFont val="Starling Serif"/>
        <family val="1"/>
      </rPr>
      <t>pat ɕoːɣ</t>
    </r>
    <r>
      <rPr>
        <sz val="11"/>
        <color indexed="8"/>
        <rFont val="Starling Serif"/>
        <family val="1"/>
      </rPr>
      <t xml:space="preserve"> 'sole of foot', where </t>
    </r>
    <r>
      <rPr>
        <i/>
        <sz val="11"/>
        <color indexed="8"/>
        <rFont val="Starling Serif"/>
        <family val="1"/>
      </rPr>
      <t>pat</t>
    </r>
    <r>
      <rPr>
        <sz val="11"/>
        <color indexed="8"/>
        <rFont val="Starling Serif"/>
        <family val="1"/>
      </rPr>
      <t xml:space="preserve"> = 'palm of hand or sole of foot' [Kiggen 1948: 251]. It is this latter expression that is listed as the default equivalent for 'foot' both in [Frank 1999: 86] (sg. </t>
    </r>
    <r>
      <rPr>
        <i/>
        <sz val="11"/>
        <color indexed="8"/>
        <rFont val="Starling Serif"/>
        <family val="1"/>
      </rPr>
      <t>paʰt-ɕioʰk</t>
    </r>
    <r>
      <rPr>
        <sz val="11"/>
        <color indexed="8"/>
        <rFont val="Starling Serif"/>
        <family val="1"/>
      </rPr>
      <t xml:space="preserve">, pl. </t>
    </r>
    <r>
      <rPr>
        <i/>
        <sz val="11"/>
        <color indexed="8"/>
        <rFont val="Starling Serif"/>
        <family val="1"/>
      </rPr>
      <t>paʰt-ɕioʰk-niʰ</t>
    </r>
    <r>
      <rPr>
        <sz val="11"/>
        <color indexed="8"/>
        <rFont val="Starling Serif"/>
        <family val="1"/>
      </rPr>
      <t>) and in [Bender 1971: 271] (</t>
    </r>
    <r>
      <rPr>
        <i/>
        <sz val="11"/>
        <color indexed="8"/>
        <rFont val="Starling Serif"/>
        <family val="1"/>
      </rPr>
      <t>pʰɛtʰ-ɕioukʰɛ</t>
    </r>
    <r>
      <rPr>
        <sz val="11"/>
        <color indexed="8"/>
        <rFont val="Starling Serif"/>
        <family val="1"/>
      </rPr>
      <t xml:space="preserve"> 'foot'); at the same time, the simple stem </t>
    </r>
    <r>
      <rPr>
        <i/>
        <sz val="11"/>
        <color indexed="8"/>
        <rFont val="Starling Serif"/>
        <family val="1"/>
      </rPr>
      <t>ɕioʰk</t>
    </r>
    <r>
      <rPr>
        <sz val="11"/>
        <color indexed="8"/>
        <rFont val="Starling Serif"/>
        <family val="1"/>
      </rPr>
      <t xml:space="preserve"> is listed as 'leg' in [Frank 1999: 87]. Numerous textual examples in Kiggen's dictionary show that Nuer does not properly distinguish 'leg' from 'foot', and that </t>
    </r>
    <r>
      <rPr>
        <i/>
        <sz val="11"/>
        <color indexed="8"/>
        <rFont val="Starling Serif"/>
        <family val="1"/>
      </rPr>
      <t>pat ɕoːɣ</t>
    </r>
    <r>
      <rPr>
        <sz val="11"/>
        <color indexed="8"/>
        <rFont val="Starling Serif"/>
        <family val="1"/>
      </rPr>
      <t xml:space="preserve"> is a specially marked expression ('sole of foot'), so we unambiguously select </t>
    </r>
    <r>
      <rPr>
        <i/>
        <sz val="11"/>
        <color indexed="8"/>
        <rFont val="Starling Serif"/>
        <family val="1"/>
      </rPr>
      <t>ɕoɣ</t>
    </r>
    <r>
      <rPr>
        <sz val="11"/>
        <color indexed="8"/>
        <rFont val="Starling Serif"/>
        <family val="1"/>
      </rPr>
      <t xml:space="preserve"> as the primary entry.</t>
    </r>
  </si>
  <si>
    <r>
      <t xml:space="preserve">Nebel 1979: 20. Plural: </t>
    </r>
    <r>
      <rPr>
        <i/>
        <sz val="11"/>
        <color indexed="8"/>
        <rFont val="Starling Serif"/>
        <family val="1"/>
      </rPr>
      <t>ɕok</t>
    </r>
    <r>
      <rPr>
        <sz val="11"/>
        <color indexed="8"/>
        <rFont val="Starling Serif"/>
        <family val="1"/>
      </rPr>
      <t xml:space="preserve">. Polysemy: 'foot / track / pole'. Quoted as sg. </t>
    </r>
    <r>
      <rPr>
        <i/>
        <sz val="11"/>
        <color indexed="8"/>
        <rFont val="Starling Serif"/>
        <family val="1"/>
      </rPr>
      <t>ɕóːʰk</t>
    </r>
    <r>
      <rPr>
        <sz val="11"/>
        <color indexed="8"/>
        <rFont val="Starling Serif"/>
        <family val="1"/>
      </rPr>
      <t xml:space="preserve">, pl. </t>
    </r>
    <r>
      <rPr>
        <i/>
        <sz val="11"/>
        <color indexed="8"/>
        <rFont val="Starling Serif"/>
        <family val="1"/>
      </rPr>
      <t>ɕòʰk</t>
    </r>
    <r>
      <rPr>
        <sz val="11"/>
        <color indexed="8"/>
        <rFont val="Starling Serif"/>
        <family val="1"/>
      </rPr>
      <t xml:space="preserve"> 'foot' in [Andersen 1987: 4, 19]. Attested phonetic variants in [Roettger 1989: 34] include </t>
    </r>
    <r>
      <rPr>
        <i/>
        <sz val="11"/>
        <color indexed="8"/>
        <rFont val="Starling Serif"/>
        <family val="1"/>
      </rPr>
      <t>ɕok</t>
    </r>
    <r>
      <rPr>
        <sz val="11"/>
        <color indexed="8"/>
        <rFont val="Starling Serif"/>
        <family val="1"/>
      </rPr>
      <t xml:space="preserve"> ~ </t>
    </r>
    <r>
      <rPr>
        <i/>
        <sz val="11"/>
        <color indexed="8"/>
        <rFont val="Starling Serif"/>
        <family val="1"/>
      </rPr>
      <t>ɕoʰk</t>
    </r>
    <r>
      <rPr>
        <sz val="11"/>
        <color indexed="8"/>
        <rFont val="Starling Serif"/>
        <family val="1"/>
      </rPr>
      <t xml:space="preserve"> ~ </t>
    </r>
    <r>
      <rPr>
        <i/>
        <sz val="11"/>
        <color indexed="8"/>
        <rFont val="Starling Serif"/>
        <family val="1"/>
      </rPr>
      <t>ɕiok</t>
    </r>
    <r>
      <rPr>
        <sz val="11"/>
        <color indexed="8"/>
        <rFont val="Starling Serif"/>
        <family val="1"/>
      </rPr>
      <t xml:space="preserve"> (the latter only in the Twic subdialect of Rek).</t>
    </r>
  </si>
  <si>
    <r>
      <t xml:space="preserve">Roettger 1989: 34. Plural: </t>
    </r>
    <r>
      <rPr>
        <i/>
        <sz val="11"/>
        <color indexed="8"/>
        <rFont val="Starling Serif"/>
        <family val="1"/>
      </rPr>
      <t>ɕok</t>
    </r>
    <r>
      <rPr>
        <sz val="11"/>
        <color indexed="8"/>
        <rFont val="Starling Serif"/>
        <family val="1"/>
      </rPr>
      <t xml:space="preserve"> [Roettger 1989: 40].</t>
    </r>
  </si>
  <si>
    <r>
      <t xml:space="preserve">Miller 2006: 22. Plural: </t>
    </r>
    <r>
      <rPr>
        <i/>
        <sz val="11"/>
        <color indexed="8"/>
        <rFont val="Starling Serif"/>
        <family val="1"/>
      </rPr>
      <t>ɕie-gu</t>
    </r>
    <r>
      <rPr>
        <sz val="11"/>
        <color indexed="8"/>
        <rFont val="Starling Serif"/>
        <family val="1"/>
      </rPr>
      <t xml:space="preserve">. Quoted as sg. </t>
    </r>
    <r>
      <rPr>
        <i/>
        <sz val="11"/>
        <color indexed="8"/>
        <rFont val="Starling Serif"/>
        <family val="1"/>
      </rPr>
      <t>ɕíy-</t>
    </r>
    <r>
      <rPr>
        <sz val="11"/>
        <color indexed="8"/>
        <rFont val="Starling Serif"/>
        <family val="1"/>
      </rPr>
      <t xml:space="preserve">, pl. </t>
    </r>
    <r>
      <rPr>
        <i/>
        <sz val="11"/>
        <color indexed="8"/>
        <rFont val="Starling Serif"/>
        <family val="1"/>
      </rPr>
      <t>ɕîːe-g</t>
    </r>
    <r>
      <rPr>
        <sz val="11"/>
        <color indexed="8"/>
        <rFont val="Starling Serif"/>
        <family val="1"/>
      </rPr>
      <t xml:space="preserve"> in [Andersen 2006: 14]; as </t>
    </r>
    <r>
      <rPr>
        <i/>
        <sz val="11"/>
        <color indexed="8"/>
        <rFont val="Starling Serif"/>
        <family val="1"/>
      </rPr>
      <t>kiɛ</t>
    </r>
    <r>
      <rPr>
        <sz val="11"/>
        <color indexed="8"/>
        <rFont val="Starling Serif"/>
        <family val="1"/>
      </rPr>
      <t xml:space="preserve"> in [Bender 1971: 269]. Distinct from </t>
    </r>
    <r>
      <rPr>
        <i/>
        <sz val="11"/>
        <color indexed="8"/>
        <rFont val="Starling Serif"/>
        <family val="1"/>
      </rPr>
      <t>il-</t>
    </r>
    <r>
      <rPr>
        <sz val="11"/>
        <color indexed="8"/>
        <rFont val="Starling Serif"/>
        <family val="1"/>
      </rPr>
      <t xml:space="preserve"> 'leg' [Andersen 1999: 101] = </t>
    </r>
    <r>
      <rPr>
        <i/>
        <sz val="11"/>
        <color indexed="8"/>
        <rFont val="Starling Serif"/>
        <family val="1"/>
      </rPr>
      <t>tyɛl-u</t>
    </r>
    <r>
      <rPr>
        <sz val="11"/>
        <color indexed="8"/>
        <rFont val="Starling Serif"/>
        <family val="1"/>
      </rPr>
      <t xml:space="preserve"> 'shin; lower leg' [Miller 2006: 101].</t>
    </r>
  </si>
  <si>
    <r>
      <t xml:space="preserve">Andersen 2004: 158. Attested only in the plural: </t>
    </r>
    <r>
      <rPr>
        <i/>
        <sz val="11"/>
        <color indexed="8"/>
        <rFont val="Starling Serif"/>
        <family val="1"/>
      </rPr>
      <t>kìy-g</t>
    </r>
    <r>
      <rPr>
        <sz val="11"/>
        <color indexed="8"/>
        <rFont val="Starling Serif"/>
        <family val="1"/>
      </rPr>
      <t xml:space="preserve">. Cf., however, </t>
    </r>
    <r>
      <rPr>
        <i/>
        <sz val="11"/>
        <color indexed="8"/>
        <rFont val="Starling Serif"/>
        <family val="1"/>
      </rPr>
      <t>kie</t>
    </r>
    <r>
      <rPr>
        <sz val="11"/>
        <color indexed="8"/>
        <rFont val="Starling Serif"/>
        <family val="1"/>
      </rPr>
      <t xml:space="preserve"> 'foot' (sg.) in [Bender 1971: 268]. Distinct from </t>
    </r>
    <r>
      <rPr>
        <i/>
        <sz val="11"/>
        <color indexed="8"/>
        <rFont val="Starling Serif"/>
        <family val="1"/>
      </rPr>
      <t>r-</t>
    </r>
    <r>
      <rPr>
        <sz val="11"/>
        <color indexed="8"/>
        <rFont val="Starling Serif"/>
        <family val="1"/>
      </rPr>
      <t xml:space="preserve"> 'leg' [Andersen 2004: 154].</t>
    </r>
  </si>
  <si>
    <r>
      <t xml:space="preserve">Andersen 2007b: 43. Attested as part of the possessive form </t>
    </r>
    <r>
      <rPr>
        <i/>
        <sz val="11"/>
        <color indexed="8"/>
        <rFont val="Starling Serif"/>
        <family val="1"/>
      </rPr>
      <t>kːr-ː</t>
    </r>
    <r>
      <rPr>
        <sz val="11"/>
        <color indexed="8"/>
        <rFont val="Starling Serif"/>
        <family val="1"/>
      </rPr>
      <t xml:space="preserve"> "my foot". Distinct from </t>
    </r>
    <r>
      <rPr>
        <i/>
        <sz val="11"/>
        <color indexed="8"/>
        <rFont val="Starling Serif"/>
        <family val="1"/>
      </rPr>
      <t>èːl</t>
    </r>
    <r>
      <rPr>
        <sz val="11"/>
        <color indexed="8"/>
        <rFont val="Starling Serif"/>
        <family val="1"/>
      </rPr>
      <t xml:space="preserve"> 'lower leg' [Andersen 2007b: 46].</t>
    </r>
  </si>
  <si>
    <r>
      <t xml:space="preserve">Andersen 2006b: 12. Meaning glossed as 'leg', but no separate form for 'foot' is attested. Also quoted as </t>
    </r>
    <r>
      <rPr>
        <i/>
        <sz val="11"/>
        <color indexed="8"/>
        <rFont val="Starling Serif"/>
        <family val="1"/>
      </rPr>
      <t>ker-ɛ</t>
    </r>
    <r>
      <rPr>
        <sz val="11"/>
        <color indexed="8"/>
        <rFont val="Starling Serif"/>
        <family val="1"/>
      </rPr>
      <t xml:space="preserve"> 'foot' in [Bender 1971: 272].</t>
    </r>
  </si>
  <si>
    <r>
      <t xml:space="preserve">Heasty 1937: 96. Plural: </t>
    </r>
    <r>
      <rPr>
        <i/>
        <sz val="11"/>
        <color indexed="8"/>
        <rFont val="Starling Serif"/>
        <family val="1"/>
      </rPr>
      <t>tyɛl</t>
    </r>
    <r>
      <rPr>
        <sz val="11"/>
        <color indexed="8"/>
        <rFont val="Starling Serif"/>
        <family val="1"/>
      </rPr>
      <t xml:space="preserve">. Polysemy: 'foot / foundation / root'. Quoted as sg. </t>
    </r>
    <r>
      <rPr>
        <i/>
        <sz val="11"/>
        <color indexed="8"/>
        <rFont val="Starling Serif"/>
        <family val="1"/>
      </rPr>
      <t>tyel-o</t>
    </r>
    <r>
      <rPr>
        <sz val="11"/>
        <color indexed="8"/>
        <rFont val="Starling Serif"/>
        <family val="1"/>
      </rPr>
      <t xml:space="preserve">, pl. </t>
    </r>
    <r>
      <rPr>
        <i/>
        <sz val="11"/>
        <color indexed="8"/>
        <rFont val="Starling Serif"/>
        <family val="1"/>
      </rPr>
      <t>tyel</t>
    </r>
    <r>
      <rPr>
        <sz val="11"/>
        <color indexed="8"/>
        <rFont val="Starling Serif"/>
        <family val="1"/>
      </rPr>
      <t xml:space="preserve"> 'foot, leg, root, foundation; prop, stem, trunk, stalk (of plants); kind, species, manner; sense, contents (of a speech); earnestness, seriousness; time, main, principal' in [Kohnen 1994: 194]. No separate form for 'leg'.</t>
    </r>
  </si>
  <si>
    <r>
      <t xml:space="preserve">Nebel 1979: 87. Verbal stem: 'to be full'. Cf. </t>
    </r>
    <r>
      <rPr>
        <i/>
        <sz val="11"/>
        <color indexed="8"/>
        <rFont val="Starling Serif"/>
        <family val="1"/>
      </rPr>
      <t>à=iàʰŋ</t>
    </r>
    <r>
      <rPr>
        <sz val="11"/>
        <color indexed="8"/>
        <rFont val="Starling Serif"/>
        <family val="1"/>
      </rPr>
      <t xml:space="preserve"> "it is full" in [Andersen 1987: 14].</t>
    </r>
  </si>
  <si>
    <r>
      <t xml:space="preserve">Heasty 1937: 81. Quoted as </t>
    </r>
    <r>
      <rPr>
        <i/>
        <sz val="11"/>
        <color indexed="8"/>
        <rFont val="Starling Serif"/>
        <family val="1"/>
      </rPr>
      <t>paŋ-o</t>
    </r>
    <r>
      <rPr>
        <sz val="11"/>
        <color indexed="8"/>
        <rFont val="Starling Serif"/>
        <family val="1"/>
      </rPr>
      <t xml:space="preserve"> 'to be, to become full, fillied; deep' in [Kohnen 1994: 156].</t>
    </r>
  </si>
  <si>
    <r>
      <t xml:space="preserve">Kiggen 1948: 203. 3rd p. sg.: </t>
    </r>
    <r>
      <rPr>
        <i/>
        <sz val="11"/>
        <color indexed="8"/>
        <rFont val="Starling Serif"/>
        <family val="1"/>
      </rPr>
      <t>moːɕ-ɛ</t>
    </r>
    <r>
      <rPr>
        <sz val="11"/>
        <color indexed="8"/>
        <rFont val="Starling Serif"/>
        <family val="1"/>
      </rPr>
      <t xml:space="preserve">. Differently in [Bender 1971: 271]: </t>
    </r>
    <r>
      <rPr>
        <i/>
        <sz val="11"/>
        <color indexed="8"/>
        <rFont val="Starling Serif"/>
        <family val="1"/>
      </rPr>
      <t>opʰ</t>
    </r>
    <r>
      <rPr>
        <sz val="11"/>
        <color indexed="8"/>
        <rFont val="Starling Serif"/>
        <family val="1"/>
      </rPr>
      <t xml:space="preserve"> 'give'. This verb is given in [Kiggen 1948: 314] as </t>
    </r>
    <r>
      <rPr>
        <i/>
        <sz val="11"/>
        <color indexed="8"/>
        <rFont val="Starling Serif"/>
        <family val="1"/>
      </rPr>
      <t>ob</t>
    </r>
    <r>
      <rPr>
        <sz val="11"/>
        <color indexed="8"/>
        <rFont val="Starling Serif"/>
        <family val="1"/>
      </rPr>
      <t xml:space="preserve"> 'to cause, infect, hand over' and is not seen in text examples in the default meaning 'give'.</t>
    </r>
  </si>
  <si>
    <r>
      <t xml:space="preserve">Nebel 1979: 96. The two variants of the stem are glossed as 'to give smth.' and 'to give smbd.' respectively. For the Rueng dialect, the equivalent is listed as </t>
    </r>
    <r>
      <rPr>
        <i/>
        <sz val="11"/>
        <color indexed="8"/>
        <rFont val="Starling Serif"/>
        <family val="1"/>
      </rPr>
      <t>gam</t>
    </r>
    <r>
      <rPr>
        <sz val="11"/>
        <color indexed="8"/>
        <rFont val="Starling Serif"/>
        <family val="1"/>
      </rPr>
      <t xml:space="preserve"> 'to answer, believe; assent, confess; give' (it also seems to serve as the default verb 'to give' in the Agar dialect: cf. </t>
    </r>
    <r>
      <rPr>
        <i/>
        <sz val="11"/>
        <color indexed="8"/>
        <rFont val="Starling Serif"/>
        <family val="1"/>
      </rPr>
      <t>à=gːʰm</t>
    </r>
    <r>
      <rPr>
        <sz val="11"/>
        <color indexed="8"/>
        <rFont val="Starling Serif"/>
        <family val="1"/>
      </rPr>
      <t xml:space="preserve"> "he is giving" in [Andersen 1987: 24]). Cf. also </t>
    </r>
    <r>
      <rPr>
        <i/>
        <sz val="11"/>
        <color indexed="8"/>
        <rFont val="Starling Serif"/>
        <family val="1"/>
      </rPr>
      <t>muɔːɕ</t>
    </r>
    <r>
      <rPr>
        <sz val="11"/>
        <color indexed="8"/>
        <rFont val="Starling Serif"/>
        <family val="1"/>
      </rPr>
      <t xml:space="preserve"> 'to present smbd. with smth.' [Nebel 1979: 60]. This is one of the most serious points of disagreement between [Nebel 1979] and [Roettger 1989: 35], where the phonetic/morphological variants </t>
    </r>
    <r>
      <rPr>
        <i/>
        <sz val="11"/>
        <color indexed="8"/>
        <rFont val="Starling Serif"/>
        <family val="1"/>
      </rPr>
      <t>gam</t>
    </r>
    <r>
      <rPr>
        <sz val="11"/>
        <color indexed="8"/>
        <rFont val="Starling Serif"/>
        <family val="1"/>
      </rPr>
      <t xml:space="preserve"> ~ </t>
    </r>
    <r>
      <rPr>
        <i/>
        <sz val="11"/>
        <color indexed="8"/>
        <rFont val="Starling Serif"/>
        <family val="1"/>
      </rPr>
      <t>gaːm</t>
    </r>
    <r>
      <rPr>
        <sz val="11"/>
        <color indexed="8"/>
        <rFont val="Starling Serif"/>
        <family val="1"/>
      </rPr>
      <t xml:space="preserve"> ~ </t>
    </r>
    <r>
      <rPr>
        <i/>
        <sz val="11"/>
        <color indexed="8"/>
        <rFont val="Starling Serif"/>
        <family val="1"/>
      </rPr>
      <t>gɛm</t>
    </r>
    <r>
      <rPr>
        <sz val="11"/>
        <color indexed="8"/>
        <rFont val="Starling Serif"/>
        <family val="1"/>
      </rPr>
      <t xml:space="preserve"> ~ </t>
    </r>
    <r>
      <rPr>
        <i/>
        <sz val="11"/>
        <color indexed="8"/>
        <rFont val="Starling Serif"/>
        <family val="1"/>
      </rPr>
      <t>gɛːm</t>
    </r>
    <r>
      <rPr>
        <sz val="11"/>
        <color indexed="8"/>
        <rFont val="Starling Serif"/>
        <family val="1"/>
      </rPr>
      <t xml:space="preserve"> ~ </t>
    </r>
    <r>
      <rPr>
        <i/>
        <sz val="11"/>
        <color indexed="8"/>
        <rFont val="Starling Serif"/>
        <family val="1"/>
      </rPr>
      <t>gɛʰm</t>
    </r>
    <r>
      <rPr>
        <sz val="11"/>
        <color indexed="8"/>
        <rFont val="Starling Serif"/>
        <family val="1"/>
      </rPr>
      <t xml:space="preserve"> are listed as the default equivalent for the meaning 'give' for </t>
    </r>
    <r>
      <rPr>
        <i/>
        <sz val="11"/>
        <color indexed="8"/>
        <rFont val="Starling Serif"/>
        <family val="1"/>
      </rPr>
      <t>all</t>
    </r>
    <r>
      <rPr>
        <sz val="11"/>
        <color indexed="8"/>
        <rFont val="Starling Serif"/>
        <family val="1"/>
      </rPr>
      <t xml:space="preserve"> the dialects and subdialects of Dinka, while the root </t>
    </r>
    <r>
      <rPr>
        <i/>
        <sz val="11"/>
        <color indexed="8"/>
        <rFont val="Starling Serif"/>
        <family val="1"/>
      </rPr>
      <t>yek</t>
    </r>
    <r>
      <rPr>
        <sz val="11"/>
        <color indexed="8"/>
        <rFont val="Starling Serif"/>
        <family val="1"/>
      </rPr>
      <t xml:space="preserve"> is not even mentioned. It is not clear if this data should be fully trusted, considering that in Nebel's materials there are many textual examples of </t>
    </r>
    <r>
      <rPr>
        <i/>
        <sz val="11"/>
        <color indexed="8"/>
        <rFont val="Starling Serif"/>
        <family val="1"/>
      </rPr>
      <t>yek</t>
    </r>
    <r>
      <rPr>
        <sz val="11"/>
        <color indexed="8"/>
        <rFont val="Starling Serif"/>
        <family val="1"/>
      </rPr>
      <t xml:space="preserve"> 'to give'.</t>
    </r>
  </si>
  <si>
    <r>
      <t xml:space="preserve">Miller 2006: 110, 116. Quoted as </t>
    </r>
    <r>
      <rPr>
        <i/>
        <sz val="11"/>
        <color indexed="8"/>
        <rFont val="Starling Serif"/>
        <family val="1"/>
      </rPr>
      <t>wwɛn-gə</t>
    </r>
    <r>
      <rPr>
        <sz val="11"/>
        <color indexed="8"/>
        <rFont val="Starling Serif"/>
        <family val="1"/>
      </rPr>
      <t xml:space="preserve"> in [Bender 1971: 269].</t>
    </r>
  </si>
  <si>
    <r>
      <t xml:space="preserve">Andersen 2004: 145. Quoted as </t>
    </r>
    <r>
      <rPr>
        <i/>
        <sz val="11"/>
        <color indexed="8"/>
        <rFont val="Starling Serif"/>
        <family val="1"/>
      </rPr>
      <t>eɲ-ə</t>
    </r>
    <r>
      <rPr>
        <sz val="11"/>
        <color indexed="8"/>
        <rFont val="Starling Serif"/>
        <family val="1"/>
      </rPr>
      <t xml:space="preserve"> in [Bender 1971: 268].</t>
    </r>
  </si>
  <si>
    <r>
      <t xml:space="preserve">Heasty 1937: 102; Kohnen 1994: 207. The difference between </t>
    </r>
    <r>
      <rPr>
        <i/>
        <sz val="11"/>
        <color indexed="8"/>
        <rFont val="Starling Serif"/>
        <family val="1"/>
      </rPr>
      <t>o</t>
    </r>
    <r>
      <rPr>
        <sz val="11"/>
        <color indexed="8"/>
        <rFont val="Starling Serif"/>
        <family val="1"/>
      </rPr>
      <t xml:space="preserve"> and </t>
    </r>
    <r>
      <rPr>
        <i/>
        <sz val="11"/>
        <color indexed="8"/>
        <rFont val="Starling Serif"/>
        <family val="1"/>
      </rPr>
      <t>wek</t>
    </r>
    <r>
      <rPr>
        <sz val="11"/>
        <color indexed="8"/>
        <rFont val="Starling Serif"/>
        <family val="1"/>
      </rPr>
      <t xml:space="preserve"> is impossible to establish based on dictionary evidence - cf. </t>
    </r>
    <r>
      <rPr>
        <i/>
        <sz val="11"/>
        <color indexed="8"/>
        <rFont val="Starling Serif"/>
        <family val="1"/>
      </rPr>
      <t>o-i yan</t>
    </r>
    <r>
      <rPr>
        <sz val="11"/>
        <color indexed="8"/>
        <rFont val="Starling Serif"/>
        <family val="1"/>
      </rPr>
      <t xml:space="preserve"> 'give me!', </t>
    </r>
    <r>
      <rPr>
        <i/>
        <sz val="11"/>
        <color indexed="8"/>
        <rFont val="Starling Serif"/>
        <family val="1"/>
      </rPr>
      <t>wek-i yan</t>
    </r>
    <r>
      <rPr>
        <sz val="11"/>
        <color indexed="8"/>
        <rFont val="Starling Serif"/>
        <family val="1"/>
      </rPr>
      <t xml:space="preserve"> 'give me!' in [Kohnen 1994: 200, 207]. A third equivalent is </t>
    </r>
    <r>
      <rPr>
        <i/>
        <sz val="11"/>
        <color indexed="8"/>
        <rFont val="Starling Serif"/>
        <family val="1"/>
      </rPr>
      <t>muʓ</t>
    </r>
    <r>
      <rPr>
        <sz val="11"/>
        <color indexed="8"/>
        <rFont val="Starling Serif"/>
        <family val="1"/>
      </rPr>
      <t xml:space="preserve"> 'give, present, give free, give away' [Heasty 1937: 61; Kohnen 1994: 121], whose meaning seems to be slightly more specialized.</t>
    </r>
  </si>
  <si>
    <r>
      <t xml:space="preserve">Kiggen 1948: 104. Adjectival stem; the corresponding verbal stem is </t>
    </r>
    <r>
      <rPr>
        <i/>
        <sz val="11"/>
        <color indexed="8"/>
        <rFont val="Starling Serif"/>
        <family val="1"/>
      </rPr>
      <t>gɔɕ</t>
    </r>
    <r>
      <rPr>
        <sz val="11"/>
        <color indexed="8"/>
        <rFont val="Starling Serif"/>
        <family val="1"/>
      </rPr>
      <t xml:space="preserve">, 3rd p. sg. </t>
    </r>
    <r>
      <rPr>
        <i/>
        <sz val="11"/>
        <color indexed="8"/>
        <rFont val="Starling Serif"/>
        <family val="1"/>
      </rPr>
      <t>gɔaɣ-ɛ</t>
    </r>
    <r>
      <rPr>
        <sz val="11"/>
        <color indexed="8"/>
        <rFont val="Starling Serif"/>
        <family val="1"/>
      </rPr>
      <t xml:space="preserve"> 'to be good'. Quoted as </t>
    </r>
    <r>
      <rPr>
        <i/>
        <sz val="11"/>
        <color indexed="8"/>
        <rFont val="Starling Serif"/>
        <family val="1"/>
      </rPr>
      <t>gʷaʔɛ</t>
    </r>
    <r>
      <rPr>
        <sz val="11"/>
        <color indexed="8"/>
        <rFont val="Starling Serif"/>
        <family val="1"/>
      </rPr>
      <t xml:space="preserve"> in [Bender 1971: 271].</t>
    </r>
  </si>
  <si>
    <r>
      <t xml:space="preserve">Nebel 1979: 69. Polysemy: 'nice / good / handsome / kind'. An additional dialectal form (or morphological variant?) of the same root is </t>
    </r>
    <r>
      <rPr>
        <i/>
        <sz val="11"/>
        <color indexed="8"/>
        <rFont val="Starling Serif"/>
        <family val="1"/>
      </rPr>
      <t>puɔ</t>
    </r>
    <r>
      <rPr>
        <sz val="11"/>
        <color indexed="8"/>
        <rFont val="Starling Serif"/>
        <family val="1"/>
      </rPr>
      <t xml:space="preserve"> [Nebel 1979: 72]. Cf. </t>
    </r>
    <r>
      <rPr>
        <i/>
        <sz val="11"/>
        <color indexed="8"/>
        <rFont val="Starling Serif"/>
        <family val="1"/>
      </rPr>
      <t>à=pà</t>
    </r>
    <r>
      <rPr>
        <sz val="11"/>
        <color indexed="8"/>
        <rFont val="Starling Serif"/>
        <family val="1"/>
      </rPr>
      <t xml:space="preserve"> 'it is good' in [Andersen 1987: 3]. In [Roettger 1989: 38], the following variants of this stem are attested across dialects: </t>
    </r>
    <r>
      <rPr>
        <i/>
        <sz val="11"/>
        <color indexed="8"/>
        <rFont val="Starling Serif"/>
        <family val="1"/>
      </rPr>
      <t>pa</t>
    </r>
    <r>
      <rPr>
        <sz val="11"/>
        <color indexed="8"/>
        <rFont val="Starling Serif"/>
        <family val="1"/>
      </rPr>
      <t xml:space="preserve"> ~ </t>
    </r>
    <r>
      <rPr>
        <i/>
        <sz val="11"/>
        <color indexed="8"/>
        <rFont val="Starling Serif"/>
        <family val="1"/>
      </rPr>
      <t>pia</t>
    </r>
    <r>
      <rPr>
        <sz val="11"/>
        <color indexed="8"/>
        <rFont val="Starling Serif"/>
        <family val="1"/>
      </rPr>
      <t xml:space="preserve"> ~ </t>
    </r>
    <r>
      <rPr>
        <i/>
        <sz val="11"/>
        <color indexed="8"/>
        <rFont val="Starling Serif"/>
        <family val="1"/>
      </rPr>
      <t>a=pa</t>
    </r>
    <r>
      <rPr>
        <sz val="11"/>
        <color indexed="8"/>
        <rFont val="Starling Serif"/>
        <family val="1"/>
      </rPr>
      <t xml:space="preserve"> ~ </t>
    </r>
    <r>
      <rPr>
        <i/>
        <sz val="11"/>
        <color indexed="8"/>
        <rFont val="Starling Serif"/>
        <family val="1"/>
      </rPr>
      <t>a=piɛ</t>
    </r>
    <r>
      <rPr>
        <sz val="11"/>
        <color indexed="8"/>
        <rFont val="Starling Serif"/>
        <family val="1"/>
      </rPr>
      <t xml:space="preserve"> ~ </t>
    </r>
    <r>
      <rPr>
        <i/>
        <sz val="11"/>
        <color indexed="8"/>
        <rFont val="Starling Serif"/>
        <family val="1"/>
      </rPr>
      <t>a=pia</t>
    </r>
    <r>
      <rPr>
        <sz val="11"/>
        <color indexed="8"/>
        <rFont val="Starling Serif"/>
        <family val="1"/>
      </rPr>
      <t xml:space="preserve"> ~ </t>
    </r>
    <r>
      <rPr>
        <i/>
        <sz val="11"/>
        <color indexed="8"/>
        <rFont val="Starling Serif"/>
        <family val="1"/>
      </rPr>
      <t>a=pɔ</t>
    </r>
    <r>
      <rPr>
        <sz val="11"/>
        <color indexed="8"/>
        <rFont val="Starling Serif"/>
        <family val="1"/>
      </rPr>
      <t xml:space="preserve"> ~ </t>
    </r>
    <r>
      <rPr>
        <i/>
        <sz val="11"/>
        <color indexed="8"/>
        <rFont val="Starling Serif"/>
        <family val="1"/>
      </rPr>
      <t>a=puɔ</t>
    </r>
    <r>
      <rPr>
        <sz val="11"/>
        <color indexed="8"/>
        <rFont val="Starling Serif"/>
        <family val="1"/>
      </rPr>
      <t xml:space="preserve">. Additionally, the synonymous etymon </t>
    </r>
    <r>
      <rPr>
        <i/>
        <sz val="11"/>
        <color indexed="8"/>
        <rFont val="Starling Serif"/>
        <family val="1"/>
      </rPr>
      <t>dik</t>
    </r>
    <r>
      <rPr>
        <sz val="11"/>
        <color indexed="8"/>
        <rFont val="Starling Serif"/>
        <family val="1"/>
      </rPr>
      <t xml:space="preserve"> ~ </t>
    </r>
    <r>
      <rPr>
        <i/>
        <sz val="11"/>
        <color indexed="8"/>
        <rFont val="Starling Serif"/>
        <family val="1"/>
      </rPr>
      <t>dık</t>
    </r>
    <r>
      <rPr>
        <sz val="11"/>
        <color indexed="8"/>
        <rFont val="Starling Serif"/>
        <family val="1"/>
      </rPr>
      <t xml:space="preserve"> ~ </t>
    </r>
    <r>
      <rPr>
        <i/>
        <sz val="11"/>
        <color indexed="8"/>
        <rFont val="Starling Serif"/>
        <family val="1"/>
      </rPr>
      <t>a=dik</t>
    </r>
    <r>
      <rPr>
        <sz val="11"/>
        <color indexed="8"/>
        <rFont val="Starling Serif"/>
        <family val="1"/>
      </rPr>
      <t xml:space="preserve"> is also listed in the meaning 'good' in the Ruweng-Pan-Aru area (for Pan, it is listed as the only equivalent) = </t>
    </r>
    <r>
      <rPr>
        <i/>
        <sz val="11"/>
        <color indexed="8"/>
        <rFont val="Starling Serif"/>
        <family val="1"/>
      </rPr>
      <t>dik</t>
    </r>
    <r>
      <rPr>
        <sz val="11"/>
        <color indexed="8"/>
        <rFont val="Starling Serif"/>
        <family val="1"/>
      </rPr>
      <t xml:space="preserve"> 'be handsome, nice, kind' in [Nebel 1979: 25].</t>
    </r>
  </si>
  <si>
    <r>
      <t xml:space="preserve">Roettger 1989: 38. Quoted as </t>
    </r>
    <r>
      <rPr>
        <i/>
        <sz val="11"/>
        <color indexed="8"/>
        <rFont val="Starling Serif"/>
        <family val="1"/>
      </rPr>
      <t>lʰŋ</t>
    </r>
    <r>
      <rPr>
        <sz val="11"/>
        <color indexed="8"/>
        <rFont val="Starling Serif"/>
        <family val="1"/>
      </rPr>
      <t xml:space="preserve"> in [Reid 2010: 69].</t>
    </r>
  </si>
  <si>
    <r>
      <t xml:space="preserve">Miller 2006: 94. Quoted as </t>
    </r>
    <r>
      <rPr>
        <i/>
        <sz val="11"/>
        <color indexed="8"/>
        <rFont val="Starling Serif"/>
        <family val="1"/>
      </rPr>
      <t>pwɛɕi</t>
    </r>
    <r>
      <rPr>
        <sz val="11"/>
        <color indexed="8"/>
        <rFont val="Starling Serif"/>
        <family val="1"/>
      </rPr>
      <t xml:space="preserve"> in [Bender 1971: 269].</t>
    </r>
  </si>
  <si>
    <r>
      <t xml:space="preserve">Andersen 1999d: 22. Verbal stem: 'to be good'. Quoted as </t>
    </r>
    <r>
      <rPr>
        <i/>
        <sz val="11"/>
        <color indexed="8"/>
        <rFont val="Starling Serif"/>
        <family val="1"/>
      </rPr>
      <t>pa-u-pa</t>
    </r>
    <r>
      <rPr>
        <sz val="11"/>
        <color indexed="8"/>
        <rFont val="Starling Serif"/>
        <family val="1"/>
      </rPr>
      <t xml:space="preserve"> (reduplicated adjectival stem) in [Bender 1971: 272].</t>
    </r>
  </si>
  <si>
    <r>
      <t xml:space="preserve">Heasty 1937: 27. Meaning glossed as 'good, beautiful, pretty, grand, great, fine, wonderful, dandy, excellent, and like adjectives; in the small number of adjectives in the language this word is much overworked'. Quoted as </t>
    </r>
    <r>
      <rPr>
        <i/>
        <sz val="11"/>
        <color indexed="8"/>
        <rFont val="Starling Serif"/>
        <family val="1"/>
      </rPr>
      <t>doɕ</t>
    </r>
    <r>
      <rPr>
        <sz val="11"/>
        <color indexed="8"/>
        <rFont val="Starling Serif"/>
        <family val="1"/>
      </rPr>
      <t xml:space="preserve"> 'good, nice, beautiful, honest; a very long time' in [Kohnen 1994: 44]. Cf. also </t>
    </r>
    <r>
      <rPr>
        <i/>
        <sz val="11"/>
        <color indexed="8"/>
        <rFont val="Starling Serif"/>
        <family val="1"/>
      </rPr>
      <t>mɛt</t>
    </r>
    <r>
      <rPr>
        <sz val="11"/>
        <color indexed="8"/>
        <rFont val="Starling Serif"/>
        <family val="1"/>
      </rPr>
      <t xml:space="preserve"> 'sweet, good, happy, fertile' [Heasty 1937: 59] = </t>
    </r>
    <r>
      <rPr>
        <i/>
        <sz val="11"/>
        <color indexed="8"/>
        <rFont val="Starling Serif"/>
        <family val="1"/>
      </rPr>
      <t>mɛt</t>
    </r>
    <r>
      <rPr>
        <sz val="11"/>
        <color indexed="8"/>
        <rFont val="Starling Serif"/>
        <family val="1"/>
      </rPr>
      <t xml:space="preserve"> 'sweet, nice, delightful' [Kohnen 1994: 117].</t>
    </r>
  </si>
  <si>
    <r>
      <t xml:space="preserve">Nebel 1979: 83. Polysemy: 'green / raw'. Cf. a different equivalent in [Duerksen 2005: 134]: </t>
    </r>
    <r>
      <rPr>
        <i/>
        <sz val="11"/>
        <color indexed="8"/>
        <rFont val="Starling Serif"/>
        <family val="1"/>
      </rPr>
      <t>ŋɵk</t>
    </r>
    <r>
      <rPr>
        <sz val="11"/>
        <color indexed="8"/>
        <rFont val="Starling Serif"/>
        <family val="1"/>
      </rPr>
      <t xml:space="preserve"> 'green (plants)', probably related to the Southeastern form </t>
    </r>
    <r>
      <rPr>
        <i/>
        <sz val="11"/>
        <color indexed="8"/>
        <rFont val="Starling Serif"/>
        <family val="1"/>
      </rPr>
      <t>ŋɵːk</t>
    </r>
    <r>
      <rPr>
        <sz val="11"/>
        <color indexed="8"/>
        <rFont val="Starling Serif"/>
        <family val="1"/>
      </rPr>
      <t xml:space="preserve"> 'wet' [ibid.]. This stem, however, is not found at all in [Nebel 1979].</t>
    </r>
  </si>
  <si>
    <r>
      <t xml:space="preserve">Kiggen 1948: 201. Plural: </t>
    </r>
    <r>
      <rPr>
        <i/>
        <sz val="11"/>
        <color indexed="8"/>
        <rFont val="Starling Serif"/>
        <family val="1"/>
      </rPr>
      <t>nieːm-ni</t>
    </r>
    <r>
      <rPr>
        <sz val="11"/>
        <color indexed="8"/>
        <rFont val="Starling Serif"/>
        <family val="1"/>
      </rPr>
      <t xml:space="preserve"> (sic!). Quoted as sg. </t>
    </r>
    <r>
      <rPr>
        <i/>
        <sz val="11"/>
        <color indexed="8"/>
        <rFont val="Starling Serif"/>
        <family val="1"/>
      </rPr>
      <t>im</t>
    </r>
    <r>
      <rPr>
        <sz val="11"/>
        <color indexed="8"/>
        <rFont val="Starling Serif"/>
        <family val="1"/>
      </rPr>
      <t xml:space="preserve">, pl. </t>
    </r>
    <r>
      <rPr>
        <i/>
        <sz val="11"/>
        <color indexed="8"/>
        <rFont val="Starling Serif"/>
        <family val="1"/>
      </rPr>
      <t>iaʰm</t>
    </r>
    <r>
      <rPr>
        <sz val="11"/>
        <color indexed="8"/>
        <rFont val="Starling Serif"/>
        <family val="1"/>
      </rPr>
      <t xml:space="preserve"> in [Frank 1999: 86]; as </t>
    </r>
    <r>
      <rPr>
        <i/>
        <sz val="11"/>
        <color indexed="8"/>
        <rFont val="Starling Serif"/>
        <family val="1"/>
      </rPr>
      <t>niyɛˤm</t>
    </r>
    <r>
      <rPr>
        <sz val="11"/>
        <color indexed="8"/>
        <rFont val="Starling Serif"/>
        <family val="1"/>
      </rPr>
      <t xml:space="preserve"> in [Bender 1971: 271]. No difference between 'head hair' and 'body hair'. From an etymological point of view, Kiggen's variant with </t>
    </r>
    <r>
      <rPr>
        <i/>
        <sz val="11"/>
        <color indexed="8"/>
        <rFont val="Starling Serif"/>
        <family val="1"/>
      </rPr>
      <t>m-</t>
    </r>
    <r>
      <rPr>
        <sz val="11"/>
        <color indexed="8"/>
        <rFont val="Starling Serif"/>
        <family val="1"/>
      </rPr>
      <t xml:space="preserve"> seems to be secondary (assimilated).</t>
    </r>
  </si>
  <si>
    <r>
      <t xml:space="preserve">Nebel 1979: 65. Plural: </t>
    </r>
    <r>
      <rPr>
        <i/>
        <sz val="11"/>
        <color indexed="8"/>
        <rFont val="Starling Serif"/>
        <family val="1"/>
      </rPr>
      <t>im</t>
    </r>
    <r>
      <rPr>
        <sz val="11"/>
        <color indexed="8"/>
        <rFont val="Starling Serif"/>
        <family val="1"/>
      </rPr>
      <t xml:space="preserve">. In [Roettger 1989: 33], the most common variant is </t>
    </r>
    <r>
      <rPr>
        <i/>
        <sz val="11"/>
        <color indexed="8"/>
        <rFont val="Starling Serif"/>
        <family val="1"/>
      </rPr>
      <t>iɛm</t>
    </r>
    <r>
      <rPr>
        <sz val="11"/>
        <color indexed="8"/>
        <rFont val="Starling Serif"/>
        <family val="1"/>
      </rPr>
      <t xml:space="preserve">; more rare phonetic variants include </t>
    </r>
    <r>
      <rPr>
        <i/>
        <sz val="11"/>
        <color indexed="8"/>
        <rFont val="Starling Serif"/>
        <family val="1"/>
      </rPr>
      <t>niɛm</t>
    </r>
    <r>
      <rPr>
        <sz val="11"/>
        <color indexed="8"/>
        <rFont val="Starling Serif"/>
        <family val="1"/>
      </rPr>
      <t xml:space="preserve"> ~ </t>
    </r>
    <r>
      <rPr>
        <i/>
        <sz val="11"/>
        <color indexed="8"/>
        <rFont val="Starling Serif"/>
        <family val="1"/>
      </rPr>
      <t>im</t>
    </r>
    <r>
      <rPr>
        <sz val="11"/>
        <color indexed="8"/>
        <rFont val="Starling Serif"/>
        <family val="1"/>
      </rPr>
      <t xml:space="preserve"> ~ </t>
    </r>
    <r>
      <rPr>
        <i/>
        <sz val="11"/>
        <color indexed="8"/>
        <rFont val="Starling Serif"/>
        <family val="1"/>
      </rPr>
      <t>iɛʰm</t>
    </r>
    <r>
      <rPr>
        <sz val="11"/>
        <color indexed="8"/>
        <rFont val="Starling Serif"/>
        <family val="1"/>
      </rPr>
      <t xml:space="preserve"> ~ </t>
    </r>
    <r>
      <rPr>
        <i/>
        <sz val="11"/>
        <color indexed="8"/>
        <rFont val="Starling Serif"/>
        <family val="1"/>
      </rPr>
      <t>miɛm</t>
    </r>
    <r>
      <rPr>
        <sz val="11"/>
        <color indexed="8"/>
        <rFont val="Starling Serif"/>
        <family val="1"/>
      </rPr>
      <t xml:space="preserve"> (initial </t>
    </r>
    <r>
      <rPr>
        <i/>
        <sz val="11"/>
        <color indexed="8"/>
        <rFont val="Starling Serif"/>
        <family val="1"/>
      </rPr>
      <t>m-</t>
    </r>
    <r>
      <rPr>
        <sz val="11"/>
        <color indexed="8"/>
        <rFont val="Starling Serif"/>
        <family val="1"/>
      </rPr>
      <t xml:space="preserve"> is only attested in the Twic subdialect of Bor), but all the forms clearly represent the same root.</t>
    </r>
  </si>
  <si>
    <r>
      <t xml:space="preserve">Miller 2006: 50. Plural: </t>
    </r>
    <r>
      <rPr>
        <i/>
        <sz val="11"/>
        <color indexed="8"/>
        <rFont val="Starling Serif"/>
        <family val="1"/>
      </rPr>
      <t>ʓye-yo</t>
    </r>
    <r>
      <rPr>
        <sz val="11"/>
        <color indexed="8"/>
        <rFont val="Starling Serif"/>
        <family val="1"/>
      </rPr>
      <t xml:space="preserve">. Quoted as </t>
    </r>
    <r>
      <rPr>
        <i/>
        <sz val="11"/>
        <color indexed="8"/>
        <rFont val="Starling Serif"/>
        <family val="1"/>
      </rPr>
      <t>ʓei</t>
    </r>
    <r>
      <rPr>
        <sz val="11"/>
        <color indexed="8"/>
        <rFont val="Starling Serif"/>
        <family val="1"/>
      </rPr>
      <t xml:space="preserve"> in [Bender 1971: 269].</t>
    </r>
  </si>
  <si>
    <r>
      <t xml:space="preserve">Andersen 2004: 158. Plural form. Quoted as </t>
    </r>
    <r>
      <rPr>
        <i/>
        <sz val="11"/>
        <color indexed="8"/>
        <rFont val="Starling Serif"/>
        <family val="1"/>
      </rPr>
      <t>ʓe-k</t>
    </r>
    <r>
      <rPr>
        <sz val="11"/>
        <color indexed="8"/>
        <rFont val="Starling Serif"/>
        <family val="1"/>
      </rPr>
      <t xml:space="preserve"> in [Bender 1971: 268].</t>
    </r>
  </si>
  <si>
    <r>
      <t xml:space="preserve">Andersen 2007b: 77. Attested forms: </t>
    </r>
    <r>
      <rPr>
        <i/>
        <sz val="11"/>
        <color indexed="8"/>
        <rFont val="Starling Serif"/>
        <family val="1"/>
      </rPr>
      <t>rː-gk</t>
    </r>
    <r>
      <rPr>
        <sz val="11"/>
        <color indexed="8"/>
        <rFont val="Starling Serif"/>
        <family val="1"/>
      </rPr>
      <t xml:space="preserve"> 'his hair', </t>
    </r>
    <r>
      <rPr>
        <i/>
        <sz val="11"/>
        <color indexed="8"/>
        <rFont val="Starling Serif"/>
        <family val="1"/>
      </rPr>
      <t>rː-gːk</t>
    </r>
    <r>
      <rPr>
        <sz val="11"/>
        <color indexed="8"/>
        <rFont val="Starling Serif"/>
        <family val="1"/>
      </rPr>
      <t xml:space="preserve"> 'my hair'.</t>
    </r>
  </si>
  <si>
    <r>
      <t xml:space="preserve">Andersen 2000: 35. Plural: </t>
    </r>
    <r>
      <rPr>
        <i/>
        <sz val="11"/>
        <color indexed="8"/>
        <rFont val="Starling Serif"/>
        <family val="1"/>
      </rPr>
      <t>rıːk</t>
    </r>
    <r>
      <rPr>
        <sz val="11"/>
        <color indexed="8"/>
        <rFont val="Starling Serif"/>
        <family val="1"/>
      </rPr>
      <t xml:space="preserve">. Quoted as </t>
    </r>
    <r>
      <rPr>
        <i/>
        <sz val="11"/>
        <color indexed="8"/>
        <rFont val="Starling Serif"/>
        <family val="1"/>
      </rPr>
      <t>re</t>
    </r>
    <r>
      <rPr>
        <sz val="11"/>
        <color indexed="8"/>
        <rFont val="Starling Serif"/>
        <family val="1"/>
      </rPr>
      <t xml:space="preserve"> in [Bender 1971: 272]; as sg. </t>
    </r>
    <r>
      <rPr>
        <i/>
        <sz val="11"/>
        <color indexed="8"/>
        <rFont val="Starling Serif"/>
        <family val="1"/>
      </rPr>
      <t>rèy-èní</t>
    </r>
    <r>
      <rPr>
        <sz val="11"/>
        <color indexed="8"/>
        <rFont val="Starling Serif"/>
        <family val="1"/>
      </rPr>
      <t xml:space="preserve">, pl. </t>
    </r>
    <r>
      <rPr>
        <i/>
        <sz val="11"/>
        <color indexed="8"/>
        <rFont val="Starling Serif"/>
        <family val="1"/>
      </rPr>
      <t>rèy-ák</t>
    </r>
    <r>
      <rPr>
        <sz val="11"/>
        <color indexed="8"/>
        <rFont val="Starling Serif"/>
        <family val="1"/>
      </rPr>
      <t xml:space="preserve"> in [Storch 2005: 112] (but see also 'feather' for more comments on Stroch's transcription).</t>
    </r>
  </si>
  <si>
    <r>
      <t xml:space="preserve">Heasty 1937: 61. Plural form. Singulative: </t>
    </r>
    <r>
      <rPr>
        <i/>
        <sz val="11"/>
        <color indexed="8"/>
        <rFont val="Starling Serif"/>
        <family val="1"/>
      </rPr>
      <t>yey-o</t>
    </r>
    <r>
      <rPr>
        <sz val="11"/>
        <color indexed="8"/>
        <rFont val="Starling Serif"/>
        <family val="1"/>
      </rPr>
      <t xml:space="preserve">. Quoted as </t>
    </r>
    <r>
      <rPr>
        <i/>
        <sz val="11"/>
        <color indexed="8"/>
        <rFont val="Starling Serif"/>
        <family val="1"/>
      </rPr>
      <t>yɛːy-ɔ</t>
    </r>
    <r>
      <rPr>
        <sz val="11"/>
        <color indexed="8"/>
        <rFont val="Starling Serif"/>
        <family val="1"/>
      </rPr>
      <t xml:space="preserve"> in [Gilley 2002: 23]; as </t>
    </r>
    <r>
      <rPr>
        <i/>
        <sz val="11"/>
        <color indexed="8"/>
        <rFont val="Starling Serif"/>
        <family val="1"/>
      </rPr>
      <t>yei</t>
    </r>
    <r>
      <rPr>
        <sz val="11"/>
        <color indexed="8"/>
        <rFont val="Starling Serif"/>
        <family val="1"/>
      </rPr>
      <t xml:space="preserve"> in [Kohnen 1994: 218].</t>
    </r>
  </si>
  <si>
    <r>
      <t xml:space="preserve">Kiggen 1948: 292. Plural: </t>
    </r>
    <r>
      <rPr>
        <i/>
        <sz val="11"/>
        <color indexed="8"/>
        <rFont val="Starling Serif"/>
        <family val="1"/>
      </rPr>
      <t>teːʈ</t>
    </r>
    <r>
      <rPr>
        <sz val="11"/>
        <color indexed="8"/>
        <rFont val="Starling Serif"/>
        <family val="1"/>
      </rPr>
      <t xml:space="preserve">. Polysemy: 'hand / arm'. Quoted as sg. </t>
    </r>
    <r>
      <rPr>
        <i/>
        <sz val="11"/>
        <color indexed="8"/>
        <rFont val="Starling Serif"/>
        <family val="1"/>
      </rPr>
      <t>teʰt</t>
    </r>
    <r>
      <rPr>
        <sz val="11"/>
        <color indexed="8"/>
        <rFont val="Starling Serif"/>
        <family val="1"/>
      </rPr>
      <t xml:space="preserve">, pl. </t>
    </r>
    <r>
      <rPr>
        <i/>
        <sz val="11"/>
        <color indexed="8"/>
        <rFont val="Starling Serif"/>
        <family val="1"/>
      </rPr>
      <t>tet</t>
    </r>
    <r>
      <rPr>
        <sz val="11"/>
        <color indexed="8"/>
        <rFont val="Starling Serif"/>
        <family val="1"/>
      </rPr>
      <t xml:space="preserve"> 'arm from shoulder' in [Frank 1999: 84]; as </t>
    </r>
    <r>
      <rPr>
        <i/>
        <sz val="11"/>
        <color indexed="8"/>
        <rFont val="Starling Serif"/>
        <family val="1"/>
      </rPr>
      <t>tʰıtʰ</t>
    </r>
    <r>
      <rPr>
        <sz val="11"/>
        <color indexed="8"/>
        <rFont val="Starling Serif"/>
        <family val="1"/>
      </rPr>
      <t xml:space="preserve"> 'hand' in [Bender 1971: 271]. The meaning 'hand' is glossed as sg. </t>
    </r>
    <r>
      <rPr>
        <i/>
        <sz val="11"/>
        <color indexed="8"/>
        <rFont val="Starling Serif"/>
        <family val="1"/>
      </rPr>
      <t>paʰ-tet</t>
    </r>
    <r>
      <rPr>
        <sz val="11"/>
        <color indexed="8"/>
        <rFont val="Starling Serif"/>
        <family val="1"/>
      </rPr>
      <t xml:space="preserve">, pl. </t>
    </r>
    <r>
      <rPr>
        <i/>
        <sz val="11"/>
        <color indexed="8"/>
        <rFont val="Starling Serif"/>
        <family val="1"/>
      </rPr>
      <t>paʰ-tet-niʰ</t>
    </r>
    <r>
      <rPr>
        <sz val="11"/>
        <color indexed="8"/>
        <rFont val="Starling Serif"/>
        <family val="1"/>
      </rPr>
      <t xml:space="preserve"> in [Frank 1999: 86] = </t>
    </r>
    <r>
      <rPr>
        <i/>
        <sz val="11"/>
        <color indexed="8"/>
        <rFont val="Starling Serif"/>
        <family val="1"/>
      </rPr>
      <t>paːʈ teʈa</t>
    </r>
    <r>
      <rPr>
        <sz val="11"/>
        <color indexed="8"/>
        <rFont val="Starling Serif"/>
        <family val="1"/>
      </rPr>
      <t xml:space="preserve"> 'palm of hand' in [Kiggen 1948: 292]; see notes on 'foot' for the semantics of the first component.</t>
    </r>
  </si>
  <si>
    <r>
      <t xml:space="preserve">Nebel 1979: 19. Plural: </t>
    </r>
    <r>
      <rPr>
        <i/>
        <sz val="11"/>
        <color indexed="8"/>
        <rFont val="Starling Serif"/>
        <family val="1"/>
      </rPr>
      <t>ɕin</t>
    </r>
    <r>
      <rPr>
        <sz val="11"/>
        <color indexed="8"/>
        <rFont val="Starling Serif"/>
        <family val="1"/>
      </rPr>
      <t xml:space="preserve">. Polysemy: 'hand / finger'. Quoted as sg. </t>
    </r>
    <r>
      <rPr>
        <i/>
        <sz val="11"/>
        <color indexed="8"/>
        <rFont val="Starling Serif"/>
        <family val="1"/>
      </rPr>
      <t>ɕíːn</t>
    </r>
    <r>
      <rPr>
        <sz val="11"/>
        <color indexed="8"/>
        <rFont val="Starling Serif"/>
        <family val="1"/>
      </rPr>
      <t xml:space="preserve">, pl. </t>
    </r>
    <r>
      <rPr>
        <i/>
        <sz val="11"/>
        <color indexed="8"/>
        <rFont val="Starling Serif"/>
        <family val="1"/>
      </rPr>
      <t>ɕìn</t>
    </r>
    <r>
      <rPr>
        <sz val="11"/>
        <color indexed="8"/>
        <rFont val="Starling Serif"/>
        <family val="1"/>
      </rPr>
      <t xml:space="preserve"> in [Andersen 1987:  14, 15]. Distinct from </t>
    </r>
    <r>
      <rPr>
        <i/>
        <sz val="11"/>
        <color indexed="8"/>
        <rFont val="Starling Serif"/>
        <family val="1"/>
      </rPr>
      <t>koːk</t>
    </r>
    <r>
      <rPr>
        <sz val="11"/>
        <color indexed="8"/>
        <rFont val="Starling Serif"/>
        <family val="1"/>
      </rPr>
      <t xml:space="preserve">, pl. </t>
    </r>
    <r>
      <rPr>
        <i/>
        <sz val="11"/>
        <color indexed="8"/>
        <rFont val="Starling Serif"/>
        <family val="1"/>
      </rPr>
      <t>kok</t>
    </r>
    <r>
      <rPr>
        <sz val="11"/>
        <color indexed="8"/>
        <rFont val="Starling Serif"/>
        <family val="1"/>
      </rPr>
      <t xml:space="preserve"> 'arm' [Nebel 1979: 42]. Quoted as </t>
    </r>
    <r>
      <rPr>
        <i/>
        <sz val="11"/>
        <color indexed="8"/>
        <rFont val="Starling Serif"/>
        <family val="1"/>
      </rPr>
      <t>ɕin</t>
    </r>
    <r>
      <rPr>
        <sz val="11"/>
        <color indexed="8"/>
        <rFont val="Starling Serif"/>
        <family val="1"/>
      </rPr>
      <t xml:space="preserve"> in the majority of Dinka dialects and subdialects in [Roettger 1989: 34], but also as </t>
    </r>
    <r>
      <rPr>
        <i/>
        <sz val="11"/>
        <color indexed="8"/>
        <rFont val="Starling Serif"/>
        <family val="1"/>
      </rPr>
      <t>ɕın</t>
    </r>
    <r>
      <rPr>
        <sz val="11"/>
        <color indexed="8"/>
        <rFont val="Starling Serif"/>
        <family val="1"/>
      </rPr>
      <t xml:space="preserve"> (Ngɔk subdialect of Padang and Twic subdialect of Bor) and as </t>
    </r>
    <r>
      <rPr>
        <i/>
        <sz val="11"/>
        <color indexed="8"/>
        <rFont val="Starling Serif"/>
        <family val="1"/>
      </rPr>
      <t>ɕıːn</t>
    </r>
    <r>
      <rPr>
        <sz val="11"/>
        <color indexed="8"/>
        <rFont val="Starling Serif"/>
        <family val="1"/>
      </rPr>
      <t xml:space="preserve"> (Nyarweng subdialect of Bor).</t>
    </r>
  </si>
  <si>
    <r>
      <t xml:space="preserve">Roettger 1989: 34. Quoted as sg. </t>
    </r>
    <r>
      <rPr>
        <i/>
        <sz val="11"/>
        <color indexed="8"/>
        <rFont val="Starling Serif"/>
        <family val="1"/>
      </rPr>
      <t>tèeːt</t>
    </r>
    <r>
      <rPr>
        <sz val="11"/>
        <color indexed="8"/>
        <rFont val="Starling Serif"/>
        <family val="1"/>
      </rPr>
      <t xml:space="preserve">, pl. </t>
    </r>
    <r>
      <rPr>
        <i/>
        <sz val="11"/>
        <color indexed="8"/>
        <rFont val="Starling Serif"/>
        <family val="1"/>
      </rPr>
      <t>téeːʰt</t>
    </r>
    <r>
      <rPr>
        <sz val="11"/>
        <color indexed="8"/>
        <rFont val="Starling Serif"/>
        <family val="1"/>
      </rPr>
      <t xml:space="preserve"> in [Reid 2010: 119].</t>
    </r>
  </si>
  <si>
    <r>
      <t xml:space="preserve">Miller 2006: 8, 16. Plural: </t>
    </r>
    <r>
      <rPr>
        <i/>
        <sz val="11"/>
        <color indexed="8"/>
        <rFont val="Starling Serif"/>
        <family val="1"/>
      </rPr>
      <t>byeŋ-ko</t>
    </r>
    <r>
      <rPr>
        <sz val="11"/>
        <color indexed="8"/>
        <rFont val="Starling Serif"/>
        <family val="1"/>
      </rPr>
      <t xml:space="preserve">. Quoted as </t>
    </r>
    <r>
      <rPr>
        <i/>
        <sz val="11"/>
        <color indexed="8"/>
        <rFont val="Starling Serif"/>
        <family val="1"/>
      </rPr>
      <t>biːêŋ-</t>
    </r>
    <r>
      <rPr>
        <sz val="11"/>
        <color indexed="8"/>
        <rFont val="Starling Serif"/>
        <family val="1"/>
      </rPr>
      <t xml:space="preserve"> in [Andersen 1999: 101]; as </t>
    </r>
    <r>
      <rPr>
        <i/>
        <sz val="11"/>
        <color indexed="8"/>
        <rFont val="Starling Serif"/>
        <family val="1"/>
      </rPr>
      <t>biyəŋ-ʋ</t>
    </r>
    <r>
      <rPr>
        <sz val="11"/>
        <color indexed="8"/>
        <rFont val="Starling Serif"/>
        <family val="1"/>
      </rPr>
      <t xml:space="preserve"> in [Bender 1971: 269]. The old West Nilotic equivalent for 'hand' is still listed in sources: sg. </t>
    </r>
    <r>
      <rPr>
        <i/>
        <sz val="11"/>
        <color indexed="8"/>
        <rFont val="Starling Serif"/>
        <family val="1"/>
      </rPr>
      <t>ʔin-u</t>
    </r>
    <r>
      <rPr>
        <sz val="11"/>
        <color indexed="8"/>
        <rFont val="Starling Serif"/>
        <family val="1"/>
      </rPr>
      <t xml:space="preserve">, pl. </t>
    </r>
    <r>
      <rPr>
        <i/>
        <sz val="11"/>
        <color indexed="8"/>
        <rFont val="Starling Serif"/>
        <family val="1"/>
      </rPr>
      <t>ʔin-ku</t>
    </r>
    <r>
      <rPr>
        <sz val="11"/>
        <color indexed="8"/>
        <rFont val="Starling Serif"/>
        <family val="1"/>
      </rPr>
      <t xml:space="preserve"> [Miller 2006: 49], quoted as sg. </t>
    </r>
    <r>
      <rPr>
        <i/>
        <sz val="11"/>
        <color indexed="8"/>
        <rFont val="Starling Serif"/>
        <family val="1"/>
      </rPr>
      <t>ʔîn-</t>
    </r>
    <r>
      <rPr>
        <sz val="11"/>
        <color indexed="8"/>
        <rFont val="Starling Serif"/>
        <family val="1"/>
      </rPr>
      <t xml:space="preserve">, pl. </t>
    </r>
    <r>
      <rPr>
        <i/>
        <sz val="11"/>
        <color indexed="8"/>
        <rFont val="Starling Serif"/>
        <family val="1"/>
      </rPr>
      <t>ʔîn-k</t>
    </r>
    <r>
      <rPr>
        <sz val="11"/>
        <color indexed="8"/>
        <rFont val="Starling Serif"/>
        <family val="1"/>
      </rPr>
      <t xml:space="preserve"> 'hand' in [Andersen 2006: 5]. However, the absolute majority of contexts for 'hand' in Miller's dictionary lists </t>
    </r>
    <r>
      <rPr>
        <i/>
        <sz val="11"/>
        <color indexed="8"/>
        <rFont val="Starling Serif"/>
        <family val="1"/>
      </rPr>
      <t>bieŋ-o</t>
    </r>
    <r>
      <rPr>
        <sz val="11"/>
        <color indexed="8"/>
        <rFont val="Starling Serif"/>
        <family val="1"/>
      </rPr>
      <t xml:space="preserve"> as the main equivalent. Obviously, the old word is still preserved in the language, but it seems to have become completely marginalized.</t>
    </r>
  </si>
  <si>
    <r>
      <t xml:space="preserve">Andersen 2004: 138, 145. Plural: </t>
    </r>
    <r>
      <rPr>
        <i/>
        <sz val="11"/>
        <color indexed="8"/>
        <rFont val="Starling Serif"/>
        <family val="1"/>
      </rPr>
      <t>ʔìn-k</t>
    </r>
    <r>
      <rPr>
        <sz val="11"/>
        <color indexed="8"/>
        <rFont val="Starling Serif"/>
        <family val="1"/>
      </rPr>
      <t xml:space="preserve">. Quoted as </t>
    </r>
    <r>
      <rPr>
        <i/>
        <sz val="11"/>
        <color indexed="8"/>
        <rFont val="Starling Serif"/>
        <family val="1"/>
      </rPr>
      <t>i-e</t>
    </r>
    <r>
      <rPr>
        <sz val="11"/>
        <color indexed="8"/>
        <rFont val="Starling Serif"/>
        <family val="1"/>
      </rPr>
      <t xml:space="preserve"> in [Bender 1971: 268].</t>
    </r>
  </si>
  <si>
    <r>
      <t xml:space="preserve">Andersen 1999d: 18. Plural: </t>
    </r>
    <r>
      <rPr>
        <i/>
        <sz val="11"/>
        <color indexed="8"/>
        <rFont val="Starling Serif"/>
        <family val="1"/>
      </rPr>
      <t>ʔin</t>
    </r>
    <r>
      <rPr>
        <sz val="11"/>
        <color indexed="8"/>
        <rFont val="Starling Serif"/>
        <family val="1"/>
      </rPr>
      <t xml:space="preserve">. Quoted as </t>
    </r>
    <r>
      <rPr>
        <i/>
        <sz val="11"/>
        <color indexed="8"/>
        <rFont val="Starling Serif"/>
        <family val="1"/>
      </rPr>
      <t>en-a</t>
    </r>
    <r>
      <rPr>
        <sz val="11"/>
        <color indexed="8"/>
        <rFont val="Starling Serif"/>
        <family val="1"/>
      </rPr>
      <t xml:space="preserve"> in [Bender 1971: 272]. Different from sg. </t>
    </r>
    <r>
      <rPr>
        <i/>
        <sz val="11"/>
        <color indexed="8"/>
        <rFont val="Starling Serif"/>
        <family val="1"/>
      </rPr>
      <t xml:space="preserve">gaːl </t>
    </r>
    <r>
      <rPr>
        <sz val="11"/>
        <color indexed="8"/>
        <rFont val="Starling Serif"/>
        <family val="1"/>
      </rPr>
      <t>~</t>
    </r>
    <r>
      <rPr>
        <i/>
        <sz val="11"/>
        <color indexed="8"/>
        <rFont val="Starling Serif"/>
        <family val="1"/>
      </rPr>
      <t xml:space="preserve"> gaːl-a</t>
    </r>
    <r>
      <rPr>
        <sz val="11"/>
        <color indexed="8"/>
        <rFont val="Starling Serif"/>
        <family val="1"/>
      </rPr>
      <t xml:space="preserve">, pl. </t>
    </r>
    <r>
      <rPr>
        <i/>
        <sz val="11"/>
        <color indexed="8"/>
        <rFont val="Starling Serif"/>
        <family val="1"/>
      </rPr>
      <t>gʌl-uk</t>
    </r>
    <r>
      <rPr>
        <sz val="11"/>
        <color indexed="8"/>
        <rFont val="Starling Serif"/>
        <family val="1"/>
      </rPr>
      <t xml:space="preserve"> ~ </t>
    </r>
    <r>
      <rPr>
        <i/>
        <sz val="11"/>
        <color indexed="8"/>
        <rFont val="Starling Serif"/>
        <family val="1"/>
      </rPr>
      <t>gol-uk</t>
    </r>
    <r>
      <rPr>
        <sz val="11"/>
        <color indexed="8"/>
        <rFont val="Starling Serif"/>
        <family val="1"/>
      </rPr>
      <t xml:space="preserve"> 'arm, hand' [Andersen 1999d: 9; Andersen 2000: 34; Storch 2005: 99].</t>
    </r>
  </si>
  <si>
    <r>
      <t xml:space="preserve">Heasty 1937: 20. Plural: </t>
    </r>
    <r>
      <rPr>
        <i/>
        <sz val="11"/>
        <color indexed="8"/>
        <rFont val="Starling Serif"/>
        <family val="1"/>
      </rPr>
      <t>ɕiʰŋ</t>
    </r>
    <r>
      <rPr>
        <sz val="11"/>
        <color indexed="8"/>
        <rFont val="Starling Serif"/>
        <family val="1"/>
      </rPr>
      <t xml:space="preserve">. Quoted as sg. </t>
    </r>
    <r>
      <rPr>
        <i/>
        <sz val="11"/>
        <color indexed="8"/>
        <rFont val="Starling Serif"/>
        <family val="1"/>
      </rPr>
      <t>ɕìŋ-</t>
    </r>
    <r>
      <rPr>
        <sz val="11"/>
        <color indexed="8"/>
        <rFont val="Starling Serif"/>
        <family val="1"/>
      </rPr>
      <t xml:space="preserve">, pl. </t>
    </r>
    <r>
      <rPr>
        <i/>
        <sz val="11"/>
        <color indexed="8"/>
        <rFont val="Starling Serif"/>
        <family val="1"/>
      </rPr>
      <t>ɕíŋ</t>
    </r>
    <r>
      <rPr>
        <sz val="11"/>
        <color indexed="8"/>
        <rFont val="Starling Serif"/>
        <family val="1"/>
      </rPr>
      <t xml:space="preserve"> in [Gilley 1992: 83]; as sg. </t>
    </r>
    <r>
      <rPr>
        <i/>
        <sz val="11"/>
        <color indexed="8"/>
        <rFont val="Starling Serif"/>
        <family val="1"/>
      </rPr>
      <t>ɕin-o</t>
    </r>
    <r>
      <rPr>
        <sz val="11"/>
        <color indexed="8"/>
        <rFont val="Starling Serif"/>
        <family val="1"/>
      </rPr>
      <t xml:space="preserve">, pl. </t>
    </r>
    <r>
      <rPr>
        <i/>
        <sz val="11"/>
        <color indexed="8"/>
        <rFont val="Starling Serif"/>
        <family val="1"/>
      </rPr>
      <t>ɕiŋ</t>
    </r>
    <r>
      <rPr>
        <sz val="11"/>
        <color indexed="8"/>
        <rFont val="Starling Serif"/>
        <family val="1"/>
      </rPr>
      <t xml:space="preserve"> 'hand; power' in [Kohnen 1994: 30]. Distinct from </t>
    </r>
    <r>
      <rPr>
        <i/>
        <sz val="11"/>
        <color indexed="8"/>
        <rFont val="Starling Serif"/>
        <family val="1"/>
      </rPr>
      <t>baʰt</t>
    </r>
    <r>
      <rPr>
        <sz val="11"/>
        <color indexed="8"/>
        <rFont val="Starling Serif"/>
        <family val="1"/>
      </rPr>
      <t xml:space="preserve">, pl. </t>
    </r>
    <r>
      <rPr>
        <i/>
        <sz val="11"/>
        <color indexed="8"/>
        <rFont val="Starling Serif"/>
        <family val="1"/>
      </rPr>
      <t>baːt</t>
    </r>
    <r>
      <rPr>
        <sz val="11"/>
        <color indexed="8"/>
        <rFont val="Starling Serif"/>
        <family val="1"/>
      </rPr>
      <t xml:space="preserve"> 'arm' [Heasty 1937: 13].</t>
    </r>
  </si>
  <si>
    <r>
      <t xml:space="preserve">Kiggen 1948: 326. Plural: </t>
    </r>
    <r>
      <rPr>
        <i/>
        <sz val="11"/>
        <color indexed="8"/>
        <rFont val="Starling Serif"/>
        <family val="1"/>
      </rPr>
      <t>wo-</t>
    </r>
    <r>
      <rPr>
        <sz val="11"/>
        <color indexed="8"/>
        <rFont val="Starling Serif"/>
        <family val="1"/>
      </rPr>
      <t xml:space="preserve">. Polysemy: 'head / top / big load of anything'. Quoted as sg. </t>
    </r>
    <r>
      <rPr>
        <i/>
        <sz val="11"/>
        <color indexed="8"/>
        <rFont val="Starling Serif"/>
        <family val="1"/>
      </rPr>
      <t>wiʰ-ɕ</t>
    </r>
    <r>
      <rPr>
        <sz val="11"/>
        <color indexed="8"/>
        <rFont val="Starling Serif"/>
        <family val="1"/>
      </rPr>
      <t xml:space="preserve">, pl. </t>
    </r>
    <r>
      <rPr>
        <i/>
        <sz val="11"/>
        <color indexed="8"/>
        <rFont val="Starling Serif"/>
        <family val="1"/>
      </rPr>
      <t>wiːʰ-ɕ</t>
    </r>
    <r>
      <rPr>
        <sz val="11"/>
        <color indexed="8"/>
        <rFont val="Starling Serif"/>
        <family val="1"/>
      </rPr>
      <t xml:space="preserve"> in [Frank 1999: 86]; as </t>
    </r>
    <r>
      <rPr>
        <i/>
        <sz val="11"/>
        <color indexed="8"/>
        <rFont val="Starling Serif"/>
        <family val="1"/>
      </rPr>
      <t>wı-ɕ</t>
    </r>
    <r>
      <rPr>
        <sz val="11"/>
        <color indexed="8"/>
        <rFont val="Starling Serif"/>
        <family val="1"/>
      </rPr>
      <t xml:space="preserve"> in [Bender 1971: 271].</t>
    </r>
  </si>
  <si>
    <r>
      <t xml:space="preserve">Nebel 1979: 65. Plural: </t>
    </r>
    <r>
      <rPr>
        <i/>
        <sz val="11"/>
        <color indexed="8"/>
        <rFont val="Starling Serif"/>
        <family val="1"/>
      </rPr>
      <t>iːm</t>
    </r>
    <r>
      <rPr>
        <sz val="11"/>
        <color indexed="8"/>
        <rFont val="Starling Serif"/>
        <family val="1"/>
      </rPr>
      <t xml:space="preserve">. Polysemy: 'head / top'. Quoted as sg. </t>
    </r>
    <r>
      <rPr>
        <i/>
        <sz val="11"/>
        <color indexed="8"/>
        <rFont val="Starling Serif"/>
        <family val="1"/>
      </rPr>
      <t>òm</t>
    </r>
    <r>
      <rPr>
        <sz val="11"/>
        <color indexed="8"/>
        <rFont val="Starling Serif"/>
        <family val="1"/>
      </rPr>
      <t xml:space="preserve">, pl. </t>
    </r>
    <r>
      <rPr>
        <i/>
        <sz val="11"/>
        <color indexed="8"/>
        <rFont val="Starling Serif"/>
        <family val="1"/>
      </rPr>
      <t>iìːʰm</t>
    </r>
    <r>
      <rPr>
        <sz val="11"/>
        <color indexed="8"/>
        <rFont val="Starling Serif"/>
        <family val="1"/>
      </rPr>
      <t xml:space="preserve"> in [Andersen 1987: 4, 19]. Quoted as </t>
    </r>
    <r>
      <rPr>
        <i/>
        <sz val="11"/>
        <color indexed="8"/>
        <rFont val="Starling Serif"/>
        <family val="1"/>
      </rPr>
      <t>nom</t>
    </r>
    <r>
      <rPr>
        <sz val="11"/>
        <color indexed="8"/>
        <rFont val="Starling Serif"/>
        <family val="1"/>
      </rPr>
      <t xml:space="preserve"> ~ </t>
    </r>
    <r>
      <rPr>
        <i/>
        <sz val="11"/>
        <color indexed="8"/>
        <rFont val="Starling Serif"/>
        <family val="1"/>
      </rPr>
      <t>nɔm</t>
    </r>
    <r>
      <rPr>
        <sz val="11"/>
        <color indexed="8"/>
        <rFont val="Starling Serif"/>
        <family val="1"/>
      </rPr>
      <t xml:space="preserve"> ~ </t>
    </r>
    <r>
      <rPr>
        <i/>
        <sz val="11"/>
        <color indexed="8"/>
        <rFont val="Starling Serif"/>
        <family val="1"/>
      </rPr>
      <t>ɔm</t>
    </r>
    <r>
      <rPr>
        <sz val="11"/>
        <color indexed="8"/>
        <rFont val="Starling Serif"/>
        <family val="1"/>
      </rPr>
      <t xml:space="preserve"> ~ </t>
    </r>
    <r>
      <rPr>
        <i/>
        <sz val="11"/>
        <color indexed="8"/>
        <rFont val="Starling Serif"/>
        <family val="1"/>
      </rPr>
      <t>om</t>
    </r>
    <r>
      <rPr>
        <sz val="11"/>
        <color indexed="8"/>
        <rFont val="Starling Serif"/>
        <family val="1"/>
      </rPr>
      <t xml:space="preserve"> ~ </t>
    </r>
    <r>
      <rPr>
        <i/>
        <sz val="11"/>
        <color indexed="8"/>
        <rFont val="Starling Serif"/>
        <family val="1"/>
      </rPr>
      <t>mom</t>
    </r>
    <r>
      <rPr>
        <sz val="11"/>
        <color indexed="8"/>
        <rFont val="Starling Serif"/>
        <family val="1"/>
      </rPr>
      <t xml:space="preserve"> ~ </t>
    </r>
    <r>
      <rPr>
        <i/>
        <sz val="11"/>
        <color indexed="8"/>
        <rFont val="Starling Serif"/>
        <family val="1"/>
      </rPr>
      <t>muom</t>
    </r>
    <r>
      <rPr>
        <sz val="11"/>
        <color indexed="8"/>
        <rFont val="Starling Serif"/>
        <family val="1"/>
      </rPr>
      <t xml:space="preserve"> for various subdialects of Dinka in [Roettger 1989: 33].</t>
    </r>
  </si>
  <si>
    <r>
      <t xml:space="preserve">Roettger 1989: 33. Quoted as </t>
    </r>
    <r>
      <rPr>
        <i/>
        <sz val="11"/>
        <color indexed="8"/>
        <rFont val="Starling Serif"/>
        <family val="1"/>
      </rPr>
      <t>ywíʰ-ɕ</t>
    </r>
    <r>
      <rPr>
        <sz val="11"/>
        <color indexed="8"/>
        <rFont val="Starling Serif"/>
        <family val="1"/>
      </rPr>
      <t xml:space="preserve">, pl. </t>
    </r>
    <r>
      <rPr>
        <i/>
        <sz val="11"/>
        <color indexed="8"/>
        <rFont val="Starling Serif"/>
        <family val="1"/>
      </rPr>
      <t>ʔ-</t>
    </r>
    <r>
      <rPr>
        <sz val="11"/>
        <color indexed="8"/>
        <rFont val="Starling Serif"/>
        <family val="1"/>
      </rPr>
      <t xml:space="preserve"> in [Reid 2010: 30, 38].</t>
    </r>
  </si>
  <si>
    <r>
      <t xml:space="preserve">Miller 2006: 112. Plural: </t>
    </r>
    <r>
      <rPr>
        <i/>
        <sz val="11"/>
        <color indexed="8"/>
        <rFont val="Starling Serif"/>
        <family val="1"/>
      </rPr>
      <t>wye--ku</t>
    </r>
    <r>
      <rPr>
        <sz val="11"/>
        <color indexed="8"/>
        <rFont val="Starling Serif"/>
        <family val="1"/>
      </rPr>
      <t xml:space="preserve">. Quoted as </t>
    </r>
    <r>
      <rPr>
        <i/>
        <sz val="11"/>
        <color indexed="8"/>
        <rFont val="Starling Serif"/>
        <family val="1"/>
      </rPr>
      <t>wiéɲ-</t>
    </r>
    <r>
      <rPr>
        <sz val="11"/>
        <color indexed="8"/>
        <rFont val="Starling Serif"/>
        <family val="1"/>
      </rPr>
      <t xml:space="preserve"> in [Andersen 1999: 101]; as </t>
    </r>
    <r>
      <rPr>
        <i/>
        <sz val="11"/>
        <color indexed="8"/>
        <rFont val="Starling Serif"/>
        <family val="1"/>
      </rPr>
      <t>ieɲu</t>
    </r>
    <r>
      <rPr>
        <sz val="11"/>
        <color indexed="8"/>
        <rFont val="Starling Serif"/>
        <family val="1"/>
      </rPr>
      <t xml:space="preserve"> in [Bender 1971: 269].</t>
    </r>
  </si>
  <si>
    <r>
      <t xml:space="preserve">Andersen 2004: 137. Quoted as </t>
    </r>
    <r>
      <rPr>
        <i/>
        <sz val="11"/>
        <color indexed="8"/>
        <rFont val="Starling Serif"/>
        <family val="1"/>
      </rPr>
      <t>wi-ɲɛ</t>
    </r>
    <r>
      <rPr>
        <sz val="11"/>
        <color indexed="8"/>
        <rFont val="Starling Serif"/>
        <family val="1"/>
      </rPr>
      <t xml:space="preserve"> in [Bender 1971: 268].</t>
    </r>
  </si>
  <si>
    <r>
      <t xml:space="preserve">Andersen 2015: 551. The exact quoted form is </t>
    </r>
    <r>
      <rPr>
        <i/>
        <sz val="11"/>
        <color indexed="8"/>
        <rFont val="Starling Serif"/>
        <family val="1"/>
      </rPr>
      <t>w-ɗ</t>
    </r>
    <r>
      <rPr>
        <sz val="11"/>
        <color indexed="8"/>
        <rFont val="Starling Serif"/>
        <family val="1"/>
      </rPr>
      <t xml:space="preserve"> 'its head' (of a gazelle).</t>
    </r>
  </si>
  <si>
    <r>
      <t xml:space="preserve">Heasty 1937: 103. Plural: </t>
    </r>
    <r>
      <rPr>
        <i/>
        <sz val="11"/>
        <color indexed="8"/>
        <rFont val="Starling Serif"/>
        <family val="1"/>
      </rPr>
      <t>waʰ</t>
    </r>
    <r>
      <rPr>
        <sz val="11"/>
        <color indexed="8"/>
        <rFont val="Starling Serif"/>
        <family val="1"/>
      </rPr>
      <t xml:space="preserve">. Polysemy: 'head / top'. Quoted as sg. </t>
    </r>
    <r>
      <rPr>
        <i/>
        <sz val="11"/>
        <color indexed="8"/>
        <rFont val="Starling Serif"/>
        <family val="1"/>
      </rPr>
      <t>wī-ɕ</t>
    </r>
    <r>
      <rPr>
        <sz val="11"/>
        <color indexed="8"/>
        <rFont val="Starling Serif"/>
        <family val="1"/>
      </rPr>
      <t xml:space="preserve">, pl. </t>
    </r>
    <r>
      <rPr>
        <i/>
        <sz val="11"/>
        <color indexed="8"/>
        <rFont val="Starling Serif"/>
        <family val="1"/>
      </rPr>
      <t>wâʰ</t>
    </r>
    <r>
      <rPr>
        <sz val="11"/>
        <color indexed="8"/>
        <rFont val="Starling Serif"/>
        <family val="1"/>
      </rPr>
      <t xml:space="preserve"> in [Gilley 1992: 86]; as sg. </t>
    </r>
    <r>
      <rPr>
        <i/>
        <sz val="11"/>
        <color indexed="8"/>
        <rFont val="Starling Serif"/>
        <family val="1"/>
      </rPr>
      <t>wī-ʓ</t>
    </r>
    <r>
      <rPr>
        <sz val="11"/>
        <color indexed="8"/>
        <rFont val="Starling Serif"/>
        <family val="1"/>
      </rPr>
      <t xml:space="preserve">, pl. </t>
    </r>
    <r>
      <rPr>
        <i/>
        <sz val="11"/>
        <color indexed="8"/>
        <rFont val="Starling Serif"/>
        <family val="1"/>
      </rPr>
      <t>wə̄</t>
    </r>
    <r>
      <rPr>
        <sz val="11"/>
        <color indexed="8"/>
        <rFont val="Starling Serif"/>
        <family val="1"/>
      </rPr>
      <t xml:space="preserve"> in [Gilley 2000: 1]; as sg. </t>
    </r>
    <r>
      <rPr>
        <i/>
        <sz val="11"/>
        <color indexed="8"/>
        <rFont val="Starling Serif"/>
        <family val="1"/>
      </rPr>
      <t>wi-ɕ</t>
    </r>
    <r>
      <rPr>
        <sz val="11"/>
        <color indexed="8"/>
        <rFont val="Starling Serif"/>
        <family val="1"/>
      </rPr>
      <t xml:space="preserve"> ~ </t>
    </r>
    <r>
      <rPr>
        <i/>
        <sz val="11"/>
        <color indexed="8"/>
        <rFont val="Starling Serif"/>
        <family val="1"/>
      </rPr>
      <t>wi-ʓ</t>
    </r>
    <r>
      <rPr>
        <sz val="11"/>
        <color indexed="8"/>
        <rFont val="Starling Serif"/>
        <family val="1"/>
      </rPr>
      <t xml:space="preserve"> ~ </t>
    </r>
    <r>
      <rPr>
        <i/>
        <sz val="11"/>
        <color indexed="8"/>
        <rFont val="Starling Serif"/>
        <family val="1"/>
      </rPr>
      <t>wi</t>
    </r>
    <r>
      <rPr>
        <sz val="11"/>
        <color indexed="8"/>
        <rFont val="Starling Serif"/>
        <family val="1"/>
      </rPr>
      <t xml:space="preserve">, pl. </t>
    </r>
    <r>
      <rPr>
        <i/>
        <sz val="11"/>
        <color indexed="8"/>
        <rFont val="Starling Serif"/>
        <family val="1"/>
      </rPr>
      <t>wa-</t>
    </r>
    <r>
      <rPr>
        <sz val="11"/>
        <color indexed="8"/>
        <rFont val="Starling Serif"/>
        <family val="1"/>
      </rPr>
      <t xml:space="preserve"> 'head, top, summit, surface; worth, value, estimation; bundle, bunch; on, upon, on the surface, on the top of' in [Kohnen 1994: 210].</t>
    </r>
  </si>
  <si>
    <r>
      <t xml:space="preserve">Kiggen 1948: 177. 3rd p. sg.: </t>
    </r>
    <r>
      <rPr>
        <i/>
        <sz val="11"/>
        <color indexed="8"/>
        <rFont val="Starling Serif"/>
        <family val="1"/>
      </rPr>
      <t>liːŋ-ɛ</t>
    </r>
    <r>
      <rPr>
        <sz val="11"/>
        <color indexed="8"/>
        <rFont val="Starling Serif"/>
        <family val="1"/>
      </rPr>
      <t xml:space="preserve">. Polysemy: 'to hear / to listen / to feel / to obey'. Quoted as </t>
    </r>
    <r>
      <rPr>
        <i/>
        <sz val="11"/>
        <color indexed="8"/>
        <rFont val="Starling Serif"/>
        <family val="1"/>
      </rPr>
      <t>lı:ngɛ</t>
    </r>
    <r>
      <rPr>
        <sz val="11"/>
        <color indexed="8"/>
        <rFont val="Starling Serif"/>
        <family val="1"/>
      </rPr>
      <t xml:space="preserve"> in [Bender 1971: 271]. </t>
    </r>
  </si>
  <si>
    <r>
      <t xml:space="preserve">Nebel 1979: 71. Quoted as </t>
    </r>
    <r>
      <rPr>
        <i/>
        <sz val="11"/>
        <color indexed="8"/>
        <rFont val="Starling Serif"/>
        <family val="1"/>
      </rPr>
      <t>pìŋ</t>
    </r>
    <r>
      <rPr>
        <sz val="11"/>
        <color indexed="8"/>
        <rFont val="Starling Serif"/>
        <family val="1"/>
      </rPr>
      <t xml:space="preserve"> in [Andersen 1993: 8]. Attested as </t>
    </r>
    <r>
      <rPr>
        <i/>
        <sz val="11"/>
        <color indexed="8"/>
        <rFont val="Starling Serif"/>
        <family val="1"/>
      </rPr>
      <t>piŋ</t>
    </r>
    <r>
      <rPr>
        <sz val="11"/>
        <color indexed="8"/>
        <rFont val="Starling Serif"/>
        <family val="1"/>
      </rPr>
      <t xml:space="preserve"> ~ </t>
    </r>
    <r>
      <rPr>
        <i/>
        <sz val="11"/>
        <color indexed="8"/>
        <rFont val="Starling Serif"/>
        <family val="1"/>
      </rPr>
      <t>pıŋ</t>
    </r>
    <r>
      <rPr>
        <sz val="11"/>
        <color indexed="8"/>
        <rFont val="Starling Serif"/>
        <family val="1"/>
      </rPr>
      <t xml:space="preserve"> in all dialects and subdialects of Dinka in [Roettger 1989: 35].</t>
    </r>
  </si>
  <si>
    <r>
      <t xml:space="preserve">Miller 2006: 101. Quoted as </t>
    </r>
    <r>
      <rPr>
        <i/>
        <sz val="11"/>
        <color indexed="8"/>
        <rFont val="Starling Serif"/>
        <family val="1"/>
      </rPr>
      <t>iːêŋ-</t>
    </r>
    <r>
      <rPr>
        <sz val="11"/>
        <color indexed="8"/>
        <rFont val="Starling Serif"/>
        <family val="1"/>
      </rPr>
      <t xml:space="preserve"> in [Andersen 1999: 102]; as </t>
    </r>
    <r>
      <rPr>
        <i/>
        <sz val="11"/>
        <color indexed="8"/>
        <rFont val="Starling Serif"/>
        <family val="1"/>
      </rPr>
      <t>tieŋ-gya</t>
    </r>
    <r>
      <rPr>
        <sz val="11"/>
        <color indexed="8"/>
        <rFont val="Starling Serif"/>
        <family val="1"/>
      </rPr>
      <t xml:space="preserve"> in [Bender 1971: 269].</t>
    </r>
  </si>
  <si>
    <r>
      <t xml:space="preserve">Andersen 1999c: 6. Quoted as </t>
    </r>
    <r>
      <rPr>
        <i/>
        <sz val="11"/>
        <color indexed="8"/>
        <rFont val="Starling Serif"/>
        <family val="1"/>
      </rPr>
      <t>tɛŋ-gɛ</t>
    </r>
    <r>
      <rPr>
        <sz val="11"/>
        <color indexed="8"/>
        <rFont val="Starling Serif"/>
        <family val="1"/>
      </rPr>
      <t xml:space="preserve"> in [Bender 1971: 272].</t>
    </r>
  </si>
  <si>
    <r>
      <t xml:space="preserve">Kiggen 1948: 180. Plural: </t>
    </r>
    <r>
      <rPr>
        <i/>
        <sz val="11"/>
        <color indexed="8"/>
        <rFont val="Starling Serif"/>
        <family val="1"/>
      </rPr>
      <t>lɔi</t>
    </r>
    <r>
      <rPr>
        <sz val="11"/>
        <color indexed="8"/>
        <rFont val="Starling Serif"/>
        <family val="1"/>
      </rPr>
      <t xml:space="preserve">. Quoted as sg. </t>
    </r>
    <r>
      <rPr>
        <i/>
        <sz val="11"/>
        <color indexed="8"/>
        <rFont val="Starling Serif"/>
        <family val="1"/>
      </rPr>
      <t>lɔɕ</t>
    </r>
    <r>
      <rPr>
        <sz val="11"/>
        <color indexed="8"/>
        <rFont val="Starling Serif"/>
        <family val="1"/>
      </rPr>
      <t xml:space="preserve">, pl. </t>
    </r>
    <r>
      <rPr>
        <i/>
        <sz val="11"/>
        <color indexed="8"/>
        <rFont val="Starling Serif"/>
        <family val="1"/>
      </rPr>
      <t>loʰɕ</t>
    </r>
    <r>
      <rPr>
        <sz val="11"/>
        <color indexed="8"/>
        <rFont val="Starling Serif"/>
        <family val="1"/>
      </rPr>
      <t xml:space="preserve"> in [Frank 1999: 86]; as </t>
    </r>
    <r>
      <rPr>
        <i/>
        <sz val="11"/>
        <color indexed="8"/>
        <rFont val="Starling Serif"/>
        <family val="1"/>
      </rPr>
      <t>lɔːɕ</t>
    </r>
    <r>
      <rPr>
        <sz val="11"/>
        <color indexed="8"/>
        <rFont val="Starling Serif"/>
        <family val="1"/>
      </rPr>
      <t xml:space="preserve"> in [Bender 1971: 271].</t>
    </r>
  </si>
  <si>
    <r>
      <t xml:space="preserve">Nebel 1979: 72. Plural: </t>
    </r>
    <r>
      <rPr>
        <i/>
        <sz val="11"/>
        <color indexed="8"/>
        <rFont val="Starling Serif"/>
        <family val="1"/>
      </rPr>
      <t>puo-</t>
    </r>
    <r>
      <rPr>
        <sz val="11"/>
        <color indexed="8"/>
        <rFont val="Starling Serif"/>
        <family val="1"/>
      </rPr>
      <t xml:space="preserve">. Polysemy: 'heart / chest / mind / intention, will'. Quoted as sg. </t>
    </r>
    <r>
      <rPr>
        <i/>
        <sz val="11"/>
        <color indexed="8"/>
        <rFont val="Starling Serif"/>
        <family val="1"/>
      </rPr>
      <t>pwóːʰw</t>
    </r>
    <r>
      <rPr>
        <sz val="11"/>
        <color indexed="8"/>
        <rFont val="Starling Serif"/>
        <family val="1"/>
      </rPr>
      <t xml:space="preserve">, pl. </t>
    </r>
    <r>
      <rPr>
        <i/>
        <sz val="11"/>
        <color indexed="8"/>
        <rFont val="Starling Serif"/>
        <family val="1"/>
      </rPr>
      <t>pwoòːʰ-</t>
    </r>
    <r>
      <rPr>
        <sz val="11"/>
        <color indexed="8"/>
        <rFont val="Starling Serif"/>
        <family val="1"/>
      </rPr>
      <t xml:space="preserve"> in [Andersen 2002: 20]. Phonetic variants attested in [Roettger 1989: 34] include </t>
    </r>
    <r>
      <rPr>
        <i/>
        <sz val="11"/>
        <color indexed="8"/>
        <rFont val="Starling Serif"/>
        <family val="1"/>
      </rPr>
      <t>piou</t>
    </r>
    <r>
      <rPr>
        <sz val="11"/>
        <color indexed="8"/>
        <rFont val="Starling Serif"/>
        <family val="1"/>
      </rPr>
      <t xml:space="preserve"> ~ </t>
    </r>
    <r>
      <rPr>
        <i/>
        <sz val="11"/>
        <color indexed="8"/>
        <rFont val="Starling Serif"/>
        <family val="1"/>
      </rPr>
      <t>piɔu</t>
    </r>
    <r>
      <rPr>
        <sz val="11"/>
        <color indexed="8"/>
        <rFont val="Starling Serif"/>
        <family val="1"/>
      </rPr>
      <t xml:space="preserve"> ~ </t>
    </r>
    <r>
      <rPr>
        <i/>
        <sz val="11"/>
        <color indexed="8"/>
        <rFont val="Starling Serif"/>
        <family val="1"/>
      </rPr>
      <t>puou</t>
    </r>
    <r>
      <rPr>
        <sz val="11"/>
        <color indexed="8"/>
        <rFont val="Starling Serif"/>
        <family val="1"/>
      </rPr>
      <t xml:space="preserve"> ~ </t>
    </r>
    <r>
      <rPr>
        <i/>
        <sz val="11"/>
        <color indexed="8"/>
        <rFont val="Starling Serif"/>
        <family val="1"/>
      </rPr>
      <t>piouʰ</t>
    </r>
    <r>
      <rPr>
        <sz val="11"/>
        <color indexed="8"/>
        <rFont val="Starling Serif"/>
        <family val="1"/>
      </rPr>
      <t xml:space="preserve"> (the latter only in the Bor proper subdialect of Bor).</t>
    </r>
  </si>
  <si>
    <r>
      <t xml:space="preserve">Miller 2006: 57. Plural: </t>
    </r>
    <r>
      <rPr>
        <i/>
        <sz val="11"/>
        <color indexed="8"/>
        <rFont val="Starling Serif"/>
        <family val="1"/>
      </rPr>
      <t>kim-an</t>
    </r>
    <r>
      <rPr>
        <sz val="11"/>
        <color indexed="8"/>
        <rFont val="Starling Serif"/>
        <family val="1"/>
      </rPr>
      <t xml:space="preserve">. Quoted as </t>
    </r>
    <r>
      <rPr>
        <i/>
        <sz val="11"/>
        <color indexed="8"/>
        <rFont val="Starling Serif"/>
        <family val="1"/>
      </rPr>
      <t>kiːm-a</t>
    </r>
    <r>
      <rPr>
        <sz val="11"/>
        <color indexed="8"/>
        <rFont val="Starling Serif"/>
        <family val="1"/>
      </rPr>
      <t xml:space="preserve"> in [Bender 1971: 269]. 'Physical' heart, distinct from </t>
    </r>
    <r>
      <rPr>
        <i/>
        <sz val="11"/>
        <color indexed="8"/>
        <rFont val="Starling Serif"/>
        <family val="1"/>
      </rPr>
      <t>yom-u</t>
    </r>
    <r>
      <rPr>
        <sz val="11"/>
        <color indexed="8"/>
        <rFont val="Starling Serif"/>
        <family val="1"/>
      </rPr>
      <t xml:space="preserve"> 'heart (seat of the emotions, not literal heart)' [Miller 2006: 118].</t>
    </r>
  </si>
  <si>
    <r>
      <t xml:space="preserve">Andersen 1999: 144. The listed form is plural: </t>
    </r>
    <r>
      <rPr>
        <i/>
        <sz val="11"/>
        <color indexed="8"/>
        <rFont val="Starling Serif"/>
        <family val="1"/>
      </rPr>
      <t>kíːm-àŋŋ</t>
    </r>
    <r>
      <rPr>
        <sz val="11"/>
        <color indexed="8"/>
        <rFont val="Starling Serif"/>
        <family val="1"/>
      </rPr>
      <t xml:space="preserve">. Quoted as </t>
    </r>
    <r>
      <rPr>
        <i/>
        <sz val="11"/>
        <color indexed="8"/>
        <rFont val="Starling Serif"/>
        <family val="1"/>
      </rPr>
      <t>kim-e</t>
    </r>
    <r>
      <rPr>
        <sz val="11"/>
        <color indexed="8"/>
        <rFont val="Starling Serif"/>
        <family val="1"/>
      </rPr>
      <t xml:space="preserve"> in [Bender 1971: 268].</t>
    </r>
  </si>
  <si>
    <r>
      <t xml:space="preserve">Andersen 1999c: 72. Polysemy: 'chest / heart'. Cf. </t>
    </r>
    <r>
      <rPr>
        <i/>
        <sz val="11"/>
        <color indexed="8"/>
        <rFont val="Starling Serif"/>
        <family val="1"/>
      </rPr>
      <t>ɕɔdɛ</t>
    </r>
    <r>
      <rPr>
        <sz val="11"/>
        <color indexed="8"/>
        <rFont val="Starling Serif"/>
        <family val="1"/>
      </rPr>
      <t xml:space="preserve"> 'heart' in [Bender 1971: 272] (clearly a different word).</t>
    </r>
  </si>
  <si>
    <r>
      <t xml:space="preserve">Heasty 1937: 59. Plural: </t>
    </r>
    <r>
      <rPr>
        <i/>
        <sz val="11"/>
        <color indexed="8"/>
        <rFont val="Starling Serif"/>
        <family val="1"/>
      </rPr>
      <t>min</t>
    </r>
    <r>
      <rPr>
        <sz val="11"/>
        <color indexed="8"/>
        <rFont val="Starling Serif"/>
        <family val="1"/>
      </rPr>
      <t xml:space="preserve">. Quoted as sg. </t>
    </r>
    <r>
      <rPr>
        <i/>
        <sz val="11"/>
        <color indexed="8"/>
        <rFont val="Starling Serif"/>
        <family val="1"/>
      </rPr>
      <t>min-o</t>
    </r>
    <r>
      <rPr>
        <sz val="11"/>
        <color indexed="8"/>
        <rFont val="Starling Serif"/>
        <family val="1"/>
      </rPr>
      <t xml:space="preserve">, pl. </t>
    </r>
    <r>
      <rPr>
        <i/>
        <sz val="11"/>
        <color indexed="8"/>
        <rFont val="Starling Serif"/>
        <family val="1"/>
      </rPr>
      <t>min-i</t>
    </r>
    <r>
      <rPr>
        <sz val="11"/>
        <color indexed="8"/>
        <rFont val="Starling Serif"/>
        <family val="1"/>
      </rPr>
      <t xml:space="preserve"> in [Kohnen 1994: 118]. According to Heasty, distinct from </t>
    </r>
    <r>
      <rPr>
        <i/>
        <sz val="11"/>
        <color indexed="8"/>
        <rFont val="Starling Serif"/>
        <family val="1"/>
      </rPr>
      <t>pyeʰw</t>
    </r>
    <r>
      <rPr>
        <sz val="11"/>
        <color indexed="8"/>
        <rFont val="Starling Serif"/>
        <family val="1"/>
      </rPr>
      <t xml:space="preserve">, pl. </t>
    </r>
    <r>
      <rPr>
        <i/>
        <sz val="11"/>
        <color indexed="8"/>
        <rFont val="Starling Serif"/>
        <family val="1"/>
      </rPr>
      <t>pyeʰ-</t>
    </r>
    <r>
      <rPr>
        <sz val="11"/>
        <color indexed="8"/>
        <rFont val="Starling Serif"/>
        <family val="1"/>
      </rPr>
      <t xml:space="preserve"> 'heart' as 'seat of the affections' (i.e. figurative). This latter form is quoted as </t>
    </r>
    <r>
      <rPr>
        <i/>
        <sz val="11"/>
        <color indexed="8"/>
        <rFont val="Starling Serif"/>
        <family val="1"/>
      </rPr>
      <t>pʸʰw</t>
    </r>
    <r>
      <rPr>
        <sz val="11"/>
        <color indexed="8"/>
        <rFont val="Starling Serif"/>
        <family val="1"/>
      </rPr>
      <t xml:space="preserve"> 'heart' in [Gilley 1992: 25]; as sg. </t>
    </r>
    <r>
      <rPr>
        <i/>
        <sz val="11"/>
        <color indexed="8"/>
        <rFont val="Starling Serif"/>
        <family val="1"/>
      </rPr>
      <t>pyow</t>
    </r>
    <r>
      <rPr>
        <sz val="11"/>
        <color indexed="8"/>
        <rFont val="Starling Serif"/>
        <family val="1"/>
      </rPr>
      <t xml:space="preserve"> ~ </t>
    </r>
    <r>
      <rPr>
        <i/>
        <sz val="11"/>
        <color indexed="8"/>
        <rFont val="Starling Serif"/>
        <family val="1"/>
      </rPr>
      <t>pyɔw</t>
    </r>
    <r>
      <rPr>
        <sz val="11"/>
        <color indexed="8"/>
        <rFont val="Starling Serif"/>
        <family val="1"/>
      </rPr>
      <t xml:space="preserve">, pl. </t>
    </r>
    <r>
      <rPr>
        <i/>
        <sz val="11"/>
        <color indexed="8"/>
        <rFont val="Starling Serif"/>
        <family val="1"/>
      </rPr>
      <t>pye-</t>
    </r>
    <r>
      <rPr>
        <sz val="11"/>
        <color indexed="8"/>
        <rFont val="Starling Serif"/>
        <family val="1"/>
      </rPr>
      <t xml:space="preserve"> ~ </t>
    </r>
    <r>
      <rPr>
        <i/>
        <sz val="11"/>
        <color indexed="8"/>
        <rFont val="Starling Serif"/>
        <family val="1"/>
      </rPr>
      <t>pe-</t>
    </r>
    <r>
      <rPr>
        <sz val="11"/>
        <color indexed="8"/>
        <rFont val="Starling Serif"/>
        <family val="1"/>
      </rPr>
      <t xml:space="preserve"> 'heart, mind, life, sense' in [Kohnen 1994: 165].</t>
    </r>
  </si>
  <si>
    <r>
      <t xml:space="preserve">Kiggen 1948: 304. Plural: </t>
    </r>
    <r>
      <rPr>
        <i/>
        <sz val="11"/>
        <color indexed="8"/>
        <rFont val="Starling Serif"/>
        <family val="1"/>
      </rPr>
      <t>tuɔŋ-ni</t>
    </r>
    <r>
      <rPr>
        <sz val="11"/>
        <color indexed="8"/>
        <rFont val="Starling Serif"/>
        <family val="1"/>
      </rPr>
      <t xml:space="preserve">. Polysemy: 'horn / tusk / stump of branch left on tree'. Quoted as </t>
    </r>
    <r>
      <rPr>
        <i/>
        <sz val="11"/>
        <color indexed="8"/>
        <rFont val="Starling Serif"/>
        <family val="1"/>
      </rPr>
      <t>tʋŋ</t>
    </r>
    <r>
      <rPr>
        <sz val="11"/>
        <color indexed="8"/>
        <rFont val="Starling Serif"/>
        <family val="1"/>
      </rPr>
      <t xml:space="preserve"> in [Bender 1971: 271].</t>
    </r>
  </si>
  <si>
    <r>
      <t xml:space="preserve">Nebel 1979: 85. Plural: </t>
    </r>
    <r>
      <rPr>
        <i/>
        <sz val="11"/>
        <color indexed="8"/>
        <rFont val="Starling Serif"/>
        <family val="1"/>
      </rPr>
      <t>tuoŋ</t>
    </r>
    <r>
      <rPr>
        <sz val="11"/>
        <color indexed="8"/>
        <rFont val="Starling Serif"/>
        <family val="1"/>
      </rPr>
      <t xml:space="preserve">. Quoted as sg. </t>
    </r>
    <r>
      <rPr>
        <i/>
        <sz val="11"/>
        <color indexed="8"/>
        <rFont val="Starling Serif"/>
        <family val="1"/>
      </rPr>
      <t>tùːʰŋ</t>
    </r>
    <r>
      <rPr>
        <sz val="11"/>
        <color indexed="8"/>
        <rFont val="Starling Serif"/>
        <family val="1"/>
      </rPr>
      <t xml:space="preserve">, pl. </t>
    </r>
    <r>
      <rPr>
        <i/>
        <sz val="11"/>
        <color indexed="8"/>
        <rFont val="Starling Serif"/>
        <family val="1"/>
      </rPr>
      <t>tûʰŋ</t>
    </r>
    <r>
      <rPr>
        <sz val="11"/>
        <color indexed="8"/>
        <rFont val="Starling Serif"/>
        <family val="1"/>
      </rPr>
      <t xml:space="preserve"> in [Andersen 1987: 15, 19]. Quoted as </t>
    </r>
    <r>
      <rPr>
        <i/>
        <sz val="11"/>
        <color indexed="8"/>
        <rFont val="Starling Serif"/>
        <family val="1"/>
      </rPr>
      <t>tuʰŋ</t>
    </r>
    <r>
      <rPr>
        <sz val="11"/>
        <color indexed="8"/>
        <rFont val="Starling Serif"/>
        <family val="1"/>
      </rPr>
      <t xml:space="preserve"> for most subdialects of Dinka, sometimes simplified to </t>
    </r>
    <r>
      <rPr>
        <i/>
        <sz val="11"/>
        <color indexed="8"/>
        <rFont val="Starling Serif"/>
        <family val="1"/>
      </rPr>
      <t>tuŋ</t>
    </r>
    <r>
      <rPr>
        <sz val="11"/>
        <color indexed="8"/>
        <rFont val="Starling Serif"/>
        <family val="1"/>
      </rPr>
      <t>, in [Roettger 1989: 33].</t>
    </r>
  </si>
  <si>
    <r>
      <t xml:space="preserve">Miller 2006: 103. Plural: </t>
    </r>
    <r>
      <rPr>
        <i/>
        <sz val="11"/>
        <color indexed="8"/>
        <rFont val="Starling Serif"/>
        <family val="1"/>
      </rPr>
      <t>ʈwoŋ-ko</t>
    </r>
    <r>
      <rPr>
        <sz val="11"/>
        <color indexed="8"/>
        <rFont val="Starling Serif"/>
        <family val="1"/>
      </rPr>
      <t xml:space="preserve">. Quoted as sg. </t>
    </r>
    <r>
      <rPr>
        <i/>
        <sz val="11"/>
        <color indexed="8"/>
        <rFont val="Starling Serif"/>
        <family val="1"/>
      </rPr>
      <t>tûːʌŋ-</t>
    </r>
    <r>
      <rPr>
        <sz val="11"/>
        <color indexed="8"/>
        <rFont val="Starling Serif"/>
        <family val="1"/>
      </rPr>
      <t xml:space="preserve">, pl. </t>
    </r>
    <r>
      <rPr>
        <i/>
        <sz val="11"/>
        <color indexed="8"/>
        <rFont val="Starling Serif"/>
        <family val="1"/>
      </rPr>
      <t>tûʌŋ-k</t>
    </r>
    <r>
      <rPr>
        <sz val="11"/>
        <color indexed="8"/>
        <rFont val="Starling Serif"/>
        <family val="1"/>
      </rPr>
      <t xml:space="preserve"> in [Andersen 2006: 8]; as </t>
    </r>
    <r>
      <rPr>
        <i/>
        <sz val="11"/>
        <color indexed="8"/>
        <rFont val="Starling Serif"/>
        <family val="1"/>
      </rPr>
      <t>tuwoŋ</t>
    </r>
    <r>
      <rPr>
        <sz val="11"/>
        <color indexed="8"/>
        <rFont val="Starling Serif"/>
        <family val="1"/>
      </rPr>
      <t xml:space="preserve"> in [Bender 1971: 269].</t>
    </r>
  </si>
  <si>
    <r>
      <t xml:space="preserve">Andersen 2007b: 51. Plural: </t>
    </r>
    <r>
      <rPr>
        <i/>
        <sz val="11"/>
        <color indexed="8"/>
        <rFont val="Starling Serif"/>
        <family val="1"/>
      </rPr>
      <t>túŋ-í</t>
    </r>
    <r>
      <rPr>
        <sz val="11"/>
        <color indexed="8"/>
        <rFont val="Starling Serif"/>
        <family val="1"/>
      </rPr>
      <t xml:space="preserve">. Somewhat dubious, since the meaning is glossed as 'horn (as musical instrument)'. However, this </t>
    </r>
    <r>
      <rPr>
        <i/>
        <sz val="11"/>
        <color indexed="8"/>
        <rFont val="Starling Serif"/>
        <family val="1"/>
      </rPr>
      <t>is</t>
    </r>
    <r>
      <rPr>
        <sz val="11"/>
        <color indexed="8"/>
        <rFont val="Starling Serif"/>
        <family val="1"/>
      </rPr>
      <t xml:space="preserve"> the common West Nilotic equivalent for 'horn' in general, and no other word with this meaning is attested for Kurmuk in available publications.</t>
    </r>
  </si>
  <si>
    <r>
      <t xml:space="preserve">Andersen 2000: 36. Plural: </t>
    </r>
    <r>
      <rPr>
        <i/>
        <sz val="11"/>
        <color indexed="8"/>
        <rFont val="Starling Serif"/>
        <family val="1"/>
      </rPr>
      <t>tuŋ-ak</t>
    </r>
    <r>
      <rPr>
        <sz val="11"/>
        <color indexed="8"/>
        <rFont val="Starling Serif"/>
        <family val="1"/>
      </rPr>
      <t xml:space="preserve">. Quoted as </t>
    </r>
    <r>
      <rPr>
        <i/>
        <sz val="11"/>
        <color indexed="8"/>
        <rFont val="Starling Serif"/>
        <family val="1"/>
      </rPr>
      <t>tuŋ-e</t>
    </r>
    <r>
      <rPr>
        <sz val="11"/>
        <color indexed="8"/>
        <rFont val="Starling Serif"/>
        <family val="1"/>
      </rPr>
      <t xml:space="preserve"> in [Bender 1971: 272].</t>
    </r>
  </si>
  <si>
    <r>
      <t xml:space="preserve">Heasty 1937: 94. Plural: </t>
    </r>
    <r>
      <rPr>
        <i/>
        <sz val="11"/>
        <color indexed="8"/>
        <rFont val="Starling Serif"/>
        <family val="1"/>
      </rPr>
      <t>tuŋ-i</t>
    </r>
    <r>
      <rPr>
        <sz val="11"/>
        <color indexed="8"/>
        <rFont val="Starling Serif"/>
        <family val="1"/>
      </rPr>
      <t xml:space="preserve">. Quoted as sg. </t>
    </r>
    <r>
      <rPr>
        <i/>
        <sz val="11"/>
        <color indexed="8"/>
        <rFont val="Starling Serif"/>
        <family val="1"/>
      </rPr>
      <t>tūŋ</t>
    </r>
    <r>
      <rPr>
        <sz val="11"/>
        <color indexed="8"/>
        <rFont val="Starling Serif"/>
        <family val="1"/>
      </rPr>
      <t xml:space="preserve">, pl. </t>
    </r>
    <r>
      <rPr>
        <i/>
        <sz val="11"/>
        <color indexed="8"/>
        <rFont val="Starling Serif"/>
        <family val="1"/>
      </rPr>
      <t>tùŋ</t>
    </r>
    <r>
      <rPr>
        <sz val="11"/>
        <color indexed="8"/>
        <rFont val="Starling Serif"/>
        <family val="1"/>
      </rPr>
      <t xml:space="preserve"> in [Gilley 2000: 8]; sg. </t>
    </r>
    <r>
      <rPr>
        <i/>
        <sz val="11"/>
        <color indexed="8"/>
        <rFont val="Starling Serif"/>
        <family val="1"/>
      </rPr>
      <t>tuŋ</t>
    </r>
    <r>
      <rPr>
        <sz val="11"/>
        <color indexed="8"/>
        <rFont val="Starling Serif"/>
        <family val="1"/>
      </rPr>
      <t xml:space="preserve">, pl. </t>
    </r>
    <r>
      <rPr>
        <i/>
        <sz val="11"/>
        <color indexed="8"/>
        <rFont val="Starling Serif"/>
        <family val="1"/>
      </rPr>
      <t>tuŋ-i</t>
    </r>
    <r>
      <rPr>
        <sz val="11"/>
        <color indexed="8"/>
        <rFont val="Starling Serif"/>
        <family val="1"/>
      </rPr>
      <t xml:space="preserve"> 'horn, side, direction' in [Kohnen 1994: 190].</t>
    </r>
  </si>
  <si>
    <r>
      <t xml:space="preserve">Kiggen 1948: 18. Object form: </t>
    </r>
    <r>
      <rPr>
        <i/>
        <sz val="11"/>
        <color indexed="8"/>
        <rFont val="Starling Serif"/>
        <family val="1"/>
      </rPr>
      <t>ɣa</t>
    </r>
    <r>
      <rPr>
        <sz val="11"/>
        <color indexed="8"/>
        <rFont val="Starling Serif"/>
        <family val="1"/>
      </rPr>
      <t xml:space="preserve">; verbal suffix </t>
    </r>
    <r>
      <rPr>
        <i/>
        <sz val="11"/>
        <color indexed="8"/>
        <rFont val="Starling Serif"/>
        <family val="1"/>
      </rPr>
      <t>a</t>
    </r>
    <r>
      <rPr>
        <sz val="11"/>
        <color indexed="8"/>
        <rFont val="Starling Serif"/>
        <family val="1"/>
      </rPr>
      <t xml:space="preserve">. Quoted as </t>
    </r>
    <r>
      <rPr>
        <i/>
        <sz val="11"/>
        <color indexed="8"/>
        <rFont val="Starling Serif"/>
        <family val="1"/>
      </rPr>
      <t>hɛ-n</t>
    </r>
    <r>
      <rPr>
        <sz val="11"/>
        <color indexed="8"/>
        <rFont val="Starling Serif"/>
        <family val="1"/>
      </rPr>
      <t xml:space="preserve"> in [Bender 1971: 271].</t>
    </r>
  </si>
  <si>
    <r>
      <t xml:space="preserve">Nebel 1979: 74. The short (unstressed?) form is </t>
    </r>
    <r>
      <rPr>
        <i/>
        <sz val="11"/>
        <color indexed="8"/>
        <rFont val="Starling Serif"/>
        <family val="1"/>
      </rPr>
      <t>ʔan</t>
    </r>
    <r>
      <rPr>
        <sz val="11"/>
        <color indexed="8"/>
        <rFont val="Starling Serif"/>
        <family val="1"/>
      </rPr>
      <t xml:space="preserve"> [Nebel 1979: 9]. Object/possessive form: </t>
    </r>
    <r>
      <rPr>
        <i/>
        <sz val="11"/>
        <color indexed="8"/>
        <rFont val="Starling Serif"/>
        <family val="1"/>
      </rPr>
      <t>ʔa</t>
    </r>
    <r>
      <rPr>
        <sz val="11"/>
        <color indexed="8"/>
        <rFont val="Starling Serif"/>
        <family val="1"/>
      </rPr>
      <t xml:space="preserve"> [Nebel 1979: 1]. Various dialectal realizations of the word include: </t>
    </r>
    <r>
      <rPr>
        <i/>
        <sz val="11"/>
        <color indexed="8"/>
        <rFont val="Starling Serif"/>
        <family val="1"/>
      </rPr>
      <t>yɛ-n</t>
    </r>
    <r>
      <rPr>
        <sz val="11"/>
        <color indexed="8"/>
        <rFont val="Starling Serif"/>
        <family val="1"/>
      </rPr>
      <t xml:space="preserve"> ~ </t>
    </r>
    <r>
      <rPr>
        <i/>
        <sz val="11"/>
        <color indexed="8"/>
        <rFont val="Starling Serif"/>
        <family val="1"/>
      </rPr>
      <t>ɛ-n</t>
    </r>
    <r>
      <rPr>
        <sz val="11"/>
        <color indexed="8"/>
        <rFont val="Starling Serif"/>
        <family val="1"/>
      </rPr>
      <t xml:space="preserve"> ~ </t>
    </r>
    <r>
      <rPr>
        <i/>
        <sz val="11"/>
        <color indexed="8"/>
        <rFont val="Starling Serif"/>
        <family val="1"/>
      </rPr>
      <t>ɣɛ-n</t>
    </r>
    <r>
      <rPr>
        <sz val="11"/>
        <color indexed="8"/>
        <rFont val="Starling Serif"/>
        <family val="1"/>
      </rPr>
      <t xml:space="preserve"> ~ </t>
    </r>
    <r>
      <rPr>
        <i/>
        <sz val="11"/>
        <color indexed="8"/>
        <rFont val="Starling Serif"/>
        <family val="1"/>
      </rPr>
      <t>ɣɛː-n</t>
    </r>
    <r>
      <rPr>
        <sz val="11"/>
        <color indexed="8"/>
        <rFont val="Starling Serif"/>
        <family val="1"/>
      </rPr>
      <t xml:space="preserve"> [Roettger 1989: 30].</t>
    </r>
  </si>
  <si>
    <r>
      <t xml:space="preserve">Roettger 1989: 30. Quoted as </t>
    </r>
    <r>
      <rPr>
        <i/>
        <sz val="11"/>
        <color indexed="8"/>
        <rFont val="Starling Serif"/>
        <family val="1"/>
      </rPr>
      <t>ʔʰn</t>
    </r>
    <r>
      <rPr>
        <sz val="11"/>
        <color indexed="8"/>
        <rFont val="Starling Serif"/>
        <family val="1"/>
      </rPr>
      <t xml:space="preserve"> (with a "reduced" variant </t>
    </r>
    <r>
      <rPr>
        <i/>
        <sz val="11"/>
        <color indexed="8"/>
        <rFont val="Starling Serif"/>
        <family val="1"/>
      </rPr>
      <t>ʔʰ</t>
    </r>
    <r>
      <rPr>
        <sz val="11"/>
        <color indexed="8"/>
        <rFont val="Starling Serif"/>
        <family val="1"/>
      </rPr>
      <t>) in [Reid 2010: 41].</t>
    </r>
  </si>
  <si>
    <r>
      <t xml:space="preserve">Miller 2006: 113. Quoted as </t>
    </r>
    <r>
      <rPr>
        <i/>
        <sz val="11"/>
        <color indexed="8"/>
        <rFont val="Starling Serif"/>
        <family val="1"/>
      </rPr>
      <t>ʔìyà</t>
    </r>
    <r>
      <rPr>
        <sz val="11"/>
        <color indexed="8"/>
        <rFont val="Starling Serif"/>
        <family val="1"/>
      </rPr>
      <t xml:space="preserve"> in [Andersen 1999b: 504]; as </t>
    </r>
    <r>
      <rPr>
        <i/>
        <sz val="11"/>
        <color indexed="8"/>
        <rFont val="Starling Serif"/>
        <family val="1"/>
      </rPr>
      <t>ʔi</t>
    </r>
    <r>
      <rPr>
        <sz val="11"/>
        <color indexed="8"/>
        <rFont val="Starling Serif"/>
        <family val="1"/>
      </rPr>
      <t xml:space="preserve"> in [Bender 1971: 269].</t>
    </r>
  </si>
  <si>
    <r>
      <t xml:space="preserve">Andersen 1999: 155. Quoted as </t>
    </r>
    <r>
      <rPr>
        <i/>
        <sz val="11"/>
        <color indexed="8"/>
        <rFont val="Starling Serif"/>
        <family val="1"/>
      </rPr>
      <t>ék=à</t>
    </r>
    <r>
      <rPr>
        <sz val="11"/>
        <color indexed="8"/>
        <rFont val="Starling Serif"/>
        <family val="1"/>
      </rPr>
      <t xml:space="preserve"> in [Bender 1971: 155].</t>
    </r>
  </si>
  <si>
    <r>
      <t xml:space="preserve">Andersen 2007b: 31. Short form; the full stem is </t>
    </r>
    <r>
      <rPr>
        <i/>
        <sz val="11"/>
        <color indexed="8"/>
        <rFont val="Starling Serif"/>
        <family val="1"/>
      </rPr>
      <t>ʔáː-nš</t>
    </r>
    <r>
      <rPr>
        <sz val="11"/>
        <color indexed="8"/>
        <rFont val="Starling Serif"/>
        <family val="1"/>
      </rPr>
      <t xml:space="preserve"> [Andersen 2007b: 59].</t>
    </r>
  </si>
  <si>
    <r>
      <t xml:space="preserve">Bender 1971: 272. Full stem, cf. Kurmuk </t>
    </r>
    <r>
      <rPr>
        <i/>
        <sz val="11"/>
        <color indexed="8"/>
        <rFont val="Starling Serif"/>
        <family val="1"/>
      </rPr>
      <t>ʔáː-nš</t>
    </r>
    <r>
      <rPr>
        <sz val="11"/>
        <color indexed="8"/>
        <rFont val="Starling Serif"/>
        <family val="1"/>
      </rPr>
      <t>.</t>
    </r>
  </si>
  <si>
    <r>
      <t xml:space="preserve">Heasty 1937: 105. Quoted as </t>
    </r>
    <r>
      <rPr>
        <i/>
        <sz val="11"/>
        <color indexed="8"/>
        <rFont val="Starling Serif"/>
        <family val="1"/>
      </rPr>
      <t>ya</t>
    </r>
    <r>
      <rPr>
        <sz val="11"/>
        <color indexed="8"/>
        <rFont val="Starling Serif"/>
        <family val="1"/>
      </rPr>
      <t xml:space="preserve"> ~ </t>
    </r>
    <r>
      <rPr>
        <i/>
        <sz val="11"/>
        <color indexed="8"/>
        <rFont val="Starling Serif"/>
        <family val="1"/>
      </rPr>
      <t>ya-n</t>
    </r>
    <r>
      <rPr>
        <sz val="11"/>
        <color indexed="8"/>
        <rFont val="Starling Serif"/>
        <family val="1"/>
      </rPr>
      <t xml:space="preserve"> in [Kohnen 1994: 216].</t>
    </r>
  </si>
  <si>
    <r>
      <t xml:space="preserve">Kiggen 1948: 210. 3rd p. sg.: </t>
    </r>
    <r>
      <rPr>
        <i/>
        <sz val="11"/>
        <color indexed="8"/>
        <rFont val="Starling Serif"/>
        <family val="1"/>
      </rPr>
      <t>naɣ-ɛ</t>
    </r>
    <r>
      <rPr>
        <sz val="11"/>
        <color indexed="8"/>
        <rFont val="Starling Serif"/>
        <family val="1"/>
      </rPr>
      <t xml:space="preserve">. Polysemy: 'to kill / to suffer from cold, hunger, etc.'. Quoted as </t>
    </r>
    <r>
      <rPr>
        <i/>
        <sz val="11"/>
        <color indexed="8"/>
        <rFont val="Starling Serif"/>
        <family val="1"/>
      </rPr>
      <t>nɛkʰ</t>
    </r>
    <r>
      <rPr>
        <sz val="11"/>
        <color indexed="8"/>
        <rFont val="Starling Serif"/>
        <family val="1"/>
      </rPr>
      <t xml:space="preserve"> in [Bender 1971: 271].</t>
    </r>
  </si>
  <si>
    <r>
      <t xml:space="preserve">Nebel 1979: 59. Polysemy: 'to hurt / to kill / to beat (in game)'. Cf. the alternate morphological variant </t>
    </r>
    <r>
      <rPr>
        <i/>
        <sz val="11"/>
        <color indexed="8"/>
        <rFont val="Starling Serif"/>
        <family val="1"/>
      </rPr>
      <t>nak</t>
    </r>
    <r>
      <rPr>
        <sz val="11"/>
        <color indexed="8"/>
        <rFont val="Starling Serif"/>
        <family val="1"/>
      </rPr>
      <t xml:space="preserve">, glossed as 'to slaughter' [Nebel 1979: 60]. Quoted as </t>
    </r>
    <r>
      <rPr>
        <i/>
        <sz val="11"/>
        <color indexed="8"/>
        <rFont val="Starling Serif"/>
        <family val="1"/>
      </rPr>
      <t>nàʰk</t>
    </r>
    <r>
      <rPr>
        <sz val="11"/>
        <color indexed="8"/>
        <rFont val="Starling Serif"/>
        <family val="1"/>
      </rPr>
      <t xml:space="preserve"> 'to kill' in [Andersen 1993: 8]. In [Roettger 1989: 35], phonetic and morphological variants </t>
    </r>
    <r>
      <rPr>
        <i/>
        <sz val="11"/>
        <color indexed="8"/>
        <rFont val="Starling Serif"/>
        <family val="1"/>
      </rPr>
      <t>nɔʰk</t>
    </r>
    <r>
      <rPr>
        <sz val="11"/>
        <color indexed="8"/>
        <rFont val="Starling Serif"/>
        <family val="1"/>
      </rPr>
      <t xml:space="preserve"> ~ </t>
    </r>
    <r>
      <rPr>
        <i/>
        <sz val="11"/>
        <color indexed="8"/>
        <rFont val="Starling Serif"/>
        <family val="1"/>
      </rPr>
      <t>nɔk</t>
    </r>
    <r>
      <rPr>
        <sz val="11"/>
        <color indexed="8"/>
        <rFont val="Starling Serif"/>
        <family val="1"/>
      </rPr>
      <t xml:space="preserve"> ~ </t>
    </r>
    <r>
      <rPr>
        <i/>
        <sz val="11"/>
        <color indexed="8"/>
        <rFont val="Starling Serif"/>
        <family val="1"/>
      </rPr>
      <t>nɔːk</t>
    </r>
    <r>
      <rPr>
        <sz val="11"/>
        <color indexed="8"/>
        <rFont val="Starling Serif"/>
        <family val="1"/>
      </rPr>
      <t xml:space="preserve"> ~ </t>
    </r>
    <r>
      <rPr>
        <i/>
        <sz val="11"/>
        <color indexed="8"/>
        <rFont val="Starling Serif"/>
        <family val="1"/>
      </rPr>
      <t>nak</t>
    </r>
    <r>
      <rPr>
        <sz val="11"/>
        <color indexed="8"/>
        <rFont val="Starling Serif"/>
        <family val="1"/>
      </rPr>
      <t xml:space="preserve"> ~ </t>
    </r>
    <r>
      <rPr>
        <i/>
        <sz val="11"/>
        <color indexed="8"/>
        <rFont val="Starling Serif"/>
        <family val="1"/>
      </rPr>
      <t>naʰk</t>
    </r>
    <r>
      <rPr>
        <sz val="11"/>
        <color indexed="8"/>
        <rFont val="Starling Serif"/>
        <family val="1"/>
      </rPr>
      <t xml:space="preserve"> ~ </t>
    </r>
    <r>
      <rPr>
        <i/>
        <sz val="11"/>
        <color indexed="8"/>
        <rFont val="Starling Serif"/>
        <family val="1"/>
      </rPr>
      <t>nɛk</t>
    </r>
    <r>
      <rPr>
        <sz val="11"/>
        <color indexed="8"/>
        <rFont val="Starling Serif"/>
        <family val="1"/>
      </rPr>
      <t xml:space="preserve"> are rather chaotically scattered across dialects, but all of them seem to represent the same lexical root.</t>
    </r>
  </si>
  <si>
    <r>
      <t xml:space="preserve">Roettger 1989: 35. Quoted as 1st p. sg. </t>
    </r>
    <r>
      <rPr>
        <i/>
        <sz val="11"/>
        <color indexed="8"/>
        <rFont val="Starling Serif"/>
        <family val="1"/>
      </rPr>
      <t>náːʰw</t>
    </r>
    <r>
      <rPr>
        <sz val="11"/>
        <color indexed="8"/>
        <rFont val="Starling Serif"/>
        <family val="1"/>
      </rPr>
      <t xml:space="preserve"> in [Reid 2010: 36]. </t>
    </r>
  </si>
  <si>
    <r>
      <t xml:space="preserve">Miller 2006: 79. Quoted as </t>
    </r>
    <r>
      <rPr>
        <i/>
        <sz val="11"/>
        <color indexed="8"/>
        <rFont val="Starling Serif"/>
        <family val="1"/>
      </rPr>
      <t>nʌŋ-</t>
    </r>
    <r>
      <rPr>
        <sz val="11"/>
        <color indexed="8"/>
        <rFont val="Starling Serif"/>
        <family val="1"/>
      </rPr>
      <t xml:space="preserve"> (past stem) in [Andersen: 1992: 197]; as </t>
    </r>
    <r>
      <rPr>
        <i/>
        <sz val="11"/>
        <color indexed="8"/>
        <rFont val="Starling Serif"/>
        <family val="1"/>
      </rPr>
      <t>əŋə</t>
    </r>
    <r>
      <rPr>
        <sz val="11"/>
        <color indexed="8"/>
        <rFont val="Starling Serif"/>
        <family val="1"/>
      </rPr>
      <t xml:space="preserve"> in [Bender 1971: 269].</t>
    </r>
  </si>
  <si>
    <r>
      <t xml:space="preserve">Andersen 2004: 139. Verbal noun: </t>
    </r>
    <r>
      <rPr>
        <i/>
        <sz val="11"/>
        <color indexed="8"/>
        <rFont val="Starling Serif"/>
        <family val="1"/>
      </rPr>
      <t>nŋ-ŋ</t>
    </r>
    <r>
      <rPr>
        <sz val="11"/>
        <color indexed="8"/>
        <rFont val="Starling Serif"/>
        <family val="1"/>
      </rPr>
      <t xml:space="preserve">. Quoted as </t>
    </r>
    <r>
      <rPr>
        <i/>
        <sz val="11"/>
        <color indexed="8"/>
        <rFont val="Starling Serif"/>
        <family val="1"/>
      </rPr>
      <t>nəŋ-ə</t>
    </r>
    <r>
      <rPr>
        <sz val="11"/>
        <color indexed="8"/>
        <rFont val="Starling Serif"/>
        <family val="1"/>
      </rPr>
      <t xml:space="preserve"> in [Bender 1971: 268].</t>
    </r>
  </si>
  <si>
    <r>
      <t xml:space="preserve">Bender 1971: 272. The exact quote form is </t>
    </r>
    <r>
      <rPr>
        <i/>
        <sz val="11"/>
        <color indexed="8"/>
        <rFont val="Starling Serif"/>
        <family val="1"/>
      </rPr>
      <t>nag-adɔk</t>
    </r>
    <r>
      <rPr>
        <sz val="11"/>
        <color indexed="8"/>
        <rFont val="Starling Serif"/>
        <family val="1"/>
      </rPr>
      <t>. Not attested in any of T. Andersen's papers, but well supported by etymological data.</t>
    </r>
  </si>
  <si>
    <r>
      <t xml:space="preserve">Heasty 1937: 63. Participial form: </t>
    </r>
    <r>
      <rPr>
        <i/>
        <sz val="11"/>
        <color indexed="8"/>
        <rFont val="Starling Serif"/>
        <family val="1"/>
      </rPr>
      <t>nag-o</t>
    </r>
    <r>
      <rPr>
        <sz val="11"/>
        <color indexed="8"/>
        <rFont val="Starling Serif"/>
        <family val="1"/>
      </rPr>
      <t xml:space="preserve">. Quoted as </t>
    </r>
    <r>
      <rPr>
        <i/>
        <sz val="11"/>
        <color indexed="8"/>
        <rFont val="Starling Serif"/>
        <family val="1"/>
      </rPr>
      <t>nak</t>
    </r>
    <r>
      <rPr>
        <sz val="11"/>
        <color indexed="8"/>
        <rFont val="Starling Serif"/>
        <family val="1"/>
      </rPr>
      <t xml:space="preserve"> (participial form </t>
    </r>
    <r>
      <rPr>
        <i/>
        <sz val="11"/>
        <color indexed="8"/>
        <rFont val="Starling Serif"/>
        <family val="1"/>
      </rPr>
      <t>nag-o</t>
    </r>
    <r>
      <rPr>
        <sz val="11"/>
        <color indexed="8"/>
        <rFont val="Starling Serif"/>
        <family val="1"/>
      </rPr>
      <t xml:space="preserve"> ~ </t>
    </r>
    <r>
      <rPr>
        <i/>
        <sz val="11"/>
        <color indexed="8"/>
        <rFont val="Starling Serif"/>
        <family val="1"/>
      </rPr>
      <t>nak-o</t>
    </r>
    <r>
      <rPr>
        <sz val="11"/>
        <color indexed="8"/>
        <rFont val="Starling Serif"/>
        <family val="1"/>
      </rPr>
      <t xml:space="preserve"> ~ </t>
    </r>
    <r>
      <rPr>
        <i/>
        <sz val="11"/>
        <color indexed="8"/>
        <rFont val="Starling Serif"/>
        <family val="1"/>
      </rPr>
      <t>nek-o</t>
    </r>
    <r>
      <rPr>
        <sz val="11"/>
        <color indexed="8"/>
        <rFont val="Starling Serif"/>
        <family val="1"/>
      </rPr>
      <t>) in [Kohnen 1994: 126].</t>
    </r>
  </si>
  <si>
    <r>
      <t xml:space="preserve">Kiggen 1948: 204. Plural: </t>
    </r>
    <r>
      <rPr>
        <i/>
        <sz val="11"/>
        <color indexed="8"/>
        <rFont val="Starling Serif"/>
        <family val="1"/>
      </rPr>
      <t>moaːl</t>
    </r>
    <r>
      <rPr>
        <sz val="11"/>
        <color indexed="8"/>
        <rFont val="Starling Serif"/>
        <family val="1"/>
      </rPr>
      <t xml:space="preserve">. Quoted as sg. </t>
    </r>
    <r>
      <rPr>
        <i/>
        <sz val="11"/>
        <color indexed="8"/>
        <rFont val="Starling Serif"/>
        <family val="1"/>
      </rPr>
      <t>muɔʰl</t>
    </r>
    <r>
      <rPr>
        <sz val="11"/>
        <color indexed="8"/>
        <rFont val="Starling Serif"/>
        <family val="1"/>
      </rPr>
      <t xml:space="preserve">, pl. </t>
    </r>
    <r>
      <rPr>
        <i/>
        <sz val="11"/>
        <color indexed="8"/>
        <rFont val="Starling Serif"/>
        <family val="1"/>
      </rPr>
      <t>muaʰl</t>
    </r>
    <r>
      <rPr>
        <sz val="11"/>
        <color indexed="8"/>
        <rFont val="Starling Serif"/>
        <family val="1"/>
      </rPr>
      <t xml:space="preserve"> in [Frank 1999: 87]; as </t>
    </r>
    <r>
      <rPr>
        <i/>
        <sz val="11"/>
        <color indexed="8"/>
        <rFont val="Starling Serif"/>
        <family val="1"/>
      </rPr>
      <t>mɔːlʸ</t>
    </r>
    <r>
      <rPr>
        <sz val="11"/>
        <color indexed="8"/>
        <rFont val="Starling Serif"/>
        <family val="1"/>
      </rPr>
      <t xml:space="preserve"> in [Bender 1971: 271].</t>
    </r>
  </si>
  <si>
    <r>
      <t xml:space="preserve">Nebel 1979: 65. Plural: </t>
    </r>
    <r>
      <rPr>
        <i/>
        <sz val="11"/>
        <color indexed="8"/>
        <rFont val="Starling Serif"/>
        <family val="1"/>
      </rPr>
      <t>iɔl</t>
    </r>
    <r>
      <rPr>
        <sz val="11"/>
        <color indexed="8"/>
        <rFont val="Starling Serif"/>
        <family val="1"/>
      </rPr>
      <t xml:space="preserve">. Quoted as </t>
    </r>
    <r>
      <rPr>
        <i/>
        <sz val="11"/>
        <color indexed="8"/>
        <rFont val="Starling Serif"/>
        <family val="1"/>
      </rPr>
      <t>iaâːl</t>
    </r>
    <r>
      <rPr>
        <sz val="11"/>
        <color indexed="8"/>
        <rFont val="Starling Serif"/>
        <family val="1"/>
      </rPr>
      <t xml:space="preserve"> in [Andersen 1987: 16]. The Northeastern dialectal form is glossed as </t>
    </r>
    <r>
      <rPr>
        <i/>
        <sz val="11"/>
        <color indexed="8"/>
        <rFont val="Starling Serif"/>
        <family val="1"/>
      </rPr>
      <t>miaːl</t>
    </r>
    <r>
      <rPr>
        <sz val="11"/>
        <color indexed="8"/>
        <rFont val="Starling Serif"/>
        <family val="1"/>
      </rPr>
      <t xml:space="preserve"> in [Duerksen 2005: 115]. In [Roettger 1989: 34], the most common phonetic variant is </t>
    </r>
    <r>
      <rPr>
        <i/>
        <sz val="11"/>
        <color indexed="8"/>
        <rFont val="Starling Serif"/>
        <family val="1"/>
      </rPr>
      <t>ial</t>
    </r>
    <r>
      <rPr>
        <sz val="11"/>
        <color indexed="8"/>
        <rFont val="Starling Serif"/>
        <family val="1"/>
      </rPr>
      <t xml:space="preserve">, but the Abiliang subdialect of Padang has </t>
    </r>
    <r>
      <rPr>
        <i/>
        <sz val="11"/>
        <color indexed="8"/>
        <rFont val="Starling Serif"/>
        <family val="1"/>
      </rPr>
      <t>nial</t>
    </r>
    <r>
      <rPr>
        <sz val="11"/>
        <color indexed="8"/>
        <rFont val="Starling Serif"/>
        <family val="1"/>
      </rPr>
      <t xml:space="preserve">; the Dongjol and Ngok-Sobat subdialects have </t>
    </r>
    <r>
      <rPr>
        <i/>
        <sz val="11"/>
        <color indexed="8"/>
        <rFont val="Starling Serif"/>
        <family val="1"/>
      </rPr>
      <t>mial</t>
    </r>
    <r>
      <rPr>
        <sz val="11"/>
        <color indexed="8"/>
        <rFont val="Starling Serif"/>
        <family val="1"/>
      </rPr>
      <t xml:space="preserve">; and the Ageer subdialect has </t>
    </r>
    <r>
      <rPr>
        <i/>
        <sz val="11"/>
        <color indexed="8"/>
        <rFont val="Starling Serif"/>
        <family val="1"/>
      </rPr>
      <t>miɔl</t>
    </r>
    <r>
      <rPr>
        <sz val="11"/>
        <color indexed="8"/>
        <rFont val="Starling Serif"/>
        <family val="1"/>
      </rPr>
      <t>.</t>
    </r>
  </si>
  <si>
    <r>
      <t xml:space="preserve">Miller 2006: 110. Plural: </t>
    </r>
    <r>
      <rPr>
        <i/>
        <sz val="11"/>
        <color indexed="8"/>
        <rFont val="Starling Serif"/>
        <family val="1"/>
      </rPr>
      <t>ʔwoŋ-gu</t>
    </r>
    <r>
      <rPr>
        <sz val="11"/>
        <color indexed="8"/>
        <rFont val="Starling Serif"/>
        <family val="1"/>
      </rPr>
      <t>.</t>
    </r>
  </si>
  <si>
    <r>
      <t xml:space="preserve">Heasty 1937: 22. Plural: </t>
    </r>
    <r>
      <rPr>
        <i/>
        <sz val="11"/>
        <color indexed="8"/>
        <rFont val="Starling Serif"/>
        <family val="1"/>
      </rPr>
      <t>ɕɔŋ</t>
    </r>
    <r>
      <rPr>
        <sz val="11"/>
        <color indexed="8"/>
        <rFont val="Starling Serif"/>
        <family val="1"/>
      </rPr>
      <t xml:space="preserve">. Quoted as sg. </t>
    </r>
    <r>
      <rPr>
        <i/>
        <sz val="11"/>
        <color indexed="8"/>
        <rFont val="Starling Serif"/>
        <family val="1"/>
      </rPr>
      <t>ɕúʰŋ</t>
    </r>
    <r>
      <rPr>
        <sz val="11"/>
        <color indexed="8"/>
        <rFont val="Starling Serif"/>
        <family val="1"/>
      </rPr>
      <t xml:space="preserve">, pl. </t>
    </r>
    <r>
      <rPr>
        <i/>
        <sz val="11"/>
        <color indexed="8"/>
        <rFont val="Starling Serif"/>
        <family val="1"/>
      </rPr>
      <t>ɕŋ</t>
    </r>
    <r>
      <rPr>
        <sz val="11"/>
        <color indexed="8"/>
        <rFont val="Starling Serif"/>
        <family val="1"/>
      </rPr>
      <t xml:space="preserve"> in [Gilley 1992: 88]; sg. </t>
    </r>
    <r>
      <rPr>
        <i/>
        <sz val="11"/>
        <color indexed="8"/>
        <rFont val="Starling Serif"/>
        <family val="1"/>
      </rPr>
      <t>ɕuŋ</t>
    </r>
    <r>
      <rPr>
        <sz val="11"/>
        <color indexed="8"/>
        <rFont val="Starling Serif"/>
        <family val="1"/>
      </rPr>
      <t xml:space="preserve">, pl. </t>
    </r>
    <r>
      <rPr>
        <i/>
        <sz val="11"/>
        <color indexed="8"/>
        <rFont val="Starling Serif"/>
        <family val="1"/>
      </rPr>
      <t>ɕɔŋ</t>
    </r>
    <r>
      <rPr>
        <sz val="11"/>
        <color indexed="8"/>
        <rFont val="Starling Serif"/>
        <family val="1"/>
      </rPr>
      <t xml:space="preserve"> in [Kohnen 1994: 33].</t>
    </r>
  </si>
  <si>
    <r>
      <t xml:space="preserve">Kiggen 1948: 218. 3rd p. sg.: </t>
    </r>
    <r>
      <rPr>
        <i/>
        <sz val="11"/>
        <color indexed="8"/>
        <rFont val="Starling Serif"/>
        <family val="1"/>
      </rPr>
      <t>ŋaɕ-ɛ</t>
    </r>
    <r>
      <rPr>
        <sz val="11"/>
        <color indexed="8"/>
        <rFont val="Starling Serif"/>
        <family val="1"/>
      </rPr>
      <t xml:space="preserve">. Polysemy: 'to know / to think'. Quoted as </t>
    </r>
    <r>
      <rPr>
        <i/>
        <sz val="11"/>
        <color indexed="8"/>
        <rFont val="Starling Serif"/>
        <family val="1"/>
      </rPr>
      <t>nɛɕ</t>
    </r>
    <r>
      <rPr>
        <sz val="11"/>
        <color indexed="8"/>
        <rFont val="Starling Serif"/>
        <family val="1"/>
      </rPr>
      <t xml:space="preserve"> in [Bender 1971: 271].</t>
    </r>
  </si>
  <si>
    <r>
      <t xml:space="preserve">Nebel 1979: 63. Cf. also, from the same root, </t>
    </r>
    <r>
      <rPr>
        <i/>
        <sz val="11"/>
        <color indexed="8"/>
        <rFont val="Starling Serif"/>
        <family val="1"/>
      </rPr>
      <t>ŋieɕ</t>
    </r>
    <r>
      <rPr>
        <sz val="11"/>
        <color indexed="8"/>
        <rFont val="Starling Serif"/>
        <family val="1"/>
      </rPr>
      <t xml:space="preserve"> 'to know to, be learned, have experience' [ibid.]. Dialectal variation: </t>
    </r>
    <r>
      <rPr>
        <i/>
        <sz val="11"/>
        <color indexed="8"/>
        <rFont val="Starling Serif"/>
        <family val="1"/>
      </rPr>
      <t>ŋiɕ</t>
    </r>
    <r>
      <rPr>
        <sz val="11"/>
        <color indexed="8"/>
        <rFont val="Starling Serif"/>
        <family val="1"/>
      </rPr>
      <t xml:space="preserve"> ~ </t>
    </r>
    <r>
      <rPr>
        <i/>
        <sz val="11"/>
        <color indexed="8"/>
        <rFont val="Starling Serif"/>
        <family val="1"/>
      </rPr>
      <t>ɲiɕ</t>
    </r>
    <r>
      <rPr>
        <sz val="11"/>
        <color indexed="8"/>
        <rFont val="Starling Serif"/>
        <family val="1"/>
      </rPr>
      <t xml:space="preserve"> [Duerksen 2005: 125]. Attested as </t>
    </r>
    <r>
      <rPr>
        <i/>
        <sz val="11"/>
        <color indexed="8"/>
        <rFont val="Starling Serif"/>
        <family val="1"/>
      </rPr>
      <t>ŋiɕ</t>
    </r>
    <r>
      <rPr>
        <sz val="11"/>
        <color indexed="8"/>
        <rFont val="Starling Serif"/>
        <family val="1"/>
      </rPr>
      <t xml:space="preserve"> for the majority of Dinka dialects and subdialects in [Roettger 1989: 35]; the Bor proper subdialect of Bor and most of the Agar subdialects, with the exception of Aliab, feature the palatalized variant </t>
    </r>
    <r>
      <rPr>
        <i/>
        <sz val="11"/>
        <color indexed="8"/>
        <rFont val="Starling Serif"/>
        <family val="1"/>
      </rPr>
      <t>ɲiɕ</t>
    </r>
    <r>
      <rPr>
        <sz val="11"/>
        <color indexed="8"/>
        <rFont val="Starling Serif"/>
        <family val="1"/>
      </rPr>
      <t>.</t>
    </r>
  </si>
  <si>
    <r>
      <t xml:space="preserve">Roettger 1989: 35. Quoted as </t>
    </r>
    <r>
      <rPr>
        <i/>
        <sz val="11"/>
        <color indexed="8"/>
        <rFont val="Starling Serif"/>
        <family val="1"/>
      </rPr>
      <t>ŋàʰɕ</t>
    </r>
    <r>
      <rPr>
        <sz val="11"/>
        <color indexed="8"/>
        <rFont val="Starling Serif"/>
        <family val="1"/>
      </rPr>
      <t xml:space="preserve"> in [Reid 2010: 56].</t>
    </r>
  </si>
  <si>
    <r>
      <t xml:space="preserve">Miller 2006: 81. In [Bender 1971: 269], the equivalent of 'know' is listed as </t>
    </r>
    <r>
      <rPr>
        <i/>
        <sz val="11"/>
        <color indexed="8"/>
        <rFont val="Starling Serif"/>
        <family val="1"/>
      </rPr>
      <t>urkɛndɛ</t>
    </r>
    <r>
      <rPr>
        <sz val="11"/>
        <color indexed="8"/>
        <rFont val="Starling Serif"/>
        <family val="1"/>
      </rPr>
      <t xml:space="preserve">, which is probably a variant of the same stem as </t>
    </r>
    <r>
      <rPr>
        <i/>
        <sz val="11"/>
        <color indexed="8"/>
        <rFont val="Starling Serif"/>
        <family val="1"/>
      </rPr>
      <t>urkati</t>
    </r>
    <r>
      <rPr>
        <sz val="11"/>
        <color indexed="8"/>
        <rFont val="Starling Serif"/>
        <family val="1"/>
      </rPr>
      <t xml:space="preserve"> 'able' in [Miller 2006: 105].</t>
    </r>
  </si>
  <si>
    <r>
      <t xml:space="preserve">Andersen 2004: 144. Attested as part of the form </t>
    </r>
    <r>
      <rPr>
        <i/>
        <sz val="11"/>
        <color indexed="8"/>
        <rFont val="Starling Serif"/>
        <family val="1"/>
      </rPr>
      <t>ŋʓ-ʓ-</t>
    </r>
    <r>
      <rPr>
        <sz val="11"/>
        <color indexed="8"/>
        <rFont val="Starling Serif"/>
        <family val="1"/>
      </rPr>
      <t xml:space="preserve"> 'I know him'. Quoted as </t>
    </r>
    <r>
      <rPr>
        <i/>
        <sz val="11"/>
        <color indexed="8"/>
        <rFont val="Starling Serif"/>
        <family val="1"/>
      </rPr>
      <t>ŋəʓ-in</t>
    </r>
    <r>
      <rPr>
        <sz val="11"/>
        <color indexed="8"/>
        <rFont val="Starling Serif"/>
        <family val="1"/>
      </rPr>
      <t xml:space="preserve"> in [Bender 1971: 268].</t>
    </r>
  </si>
  <si>
    <r>
      <t xml:space="preserve">Heasty 1937: 69. Participial form: </t>
    </r>
    <r>
      <rPr>
        <i/>
        <sz val="11"/>
        <color indexed="8"/>
        <rFont val="Starling Serif"/>
        <family val="1"/>
      </rPr>
      <t>ŋaʓ-o</t>
    </r>
    <r>
      <rPr>
        <sz val="11"/>
        <color indexed="8"/>
        <rFont val="Starling Serif"/>
        <family val="1"/>
      </rPr>
      <t xml:space="preserve">. Cf. also </t>
    </r>
    <r>
      <rPr>
        <i/>
        <sz val="11"/>
        <color indexed="8"/>
        <rFont val="Starling Serif"/>
        <family val="1"/>
      </rPr>
      <t>ŋaɕ</t>
    </r>
    <r>
      <rPr>
        <sz val="11"/>
        <color indexed="8"/>
        <rFont val="Starling Serif"/>
        <family val="1"/>
      </rPr>
      <t xml:space="preserve"> 'make known, inform, tell' [ibid.]. Quoted as </t>
    </r>
    <r>
      <rPr>
        <i/>
        <sz val="11"/>
        <color indexed="8"/>
        <rFont val="Starling Serif"/>
        <family val="1"/>
      </rPr>
      <t>ŋaɕ</t>
    </r>
    <r>
      <rPr>
        <sz val="11"/>
        <color indexed="8"/>
        <rFont val="Starling Serif"/>
        <family val="1"/>
      </rPr>
      <t xml:space="preserve"> ~ </t>
    </r>
    <r>
      <rPr>
        <i/>
        <sz val="11"/>
        <color indexed="8"/>
        <rFont val="Starling Serif"/>
        <family val="1"/>
      </rPr>
      <t>ŋaːɕ</t>
    </r>
    <r>
      <rPr>
        <sz val="11"/>
        <color indexed="8"/>
        <rFont val="Starling Serif"/>
        <family val="1"/>
      </rPr>
      <t xml:space="preserve"> 'to know, to be able, to feel' in [Kohnen 1994: 130].</t>
    </r>
  </si>
  <si>
    <r>
      <t xml:space="preserve">Kiggen 1948: 127. Plural: </t>
    </r>
    <r>
      <rPr>
        <i/>
        <sz val="11"/>
        <color indexed="8"/>
        <rFont val="Starling Serif"/>
        <family val="1"/>
      </rPr>
      <t>ʓiː</t>
    </r>
    <r>
      <rPr>
        <sz val="11"/>
        <color indexed="8"/>
        <rFont val="Starling Serif"/>
        <family val="1"/>
      </rPr>
      <t xml:space="preserve">. Same word as 'ear' q.v. Quoted as sg. </t>
    </r>
    <r>
      <rPr>
        <i/>
        <sz val="11"/>
        <color indexed="8"/>
        <rFont val="Starling Serif"/>
        <family val="1"/>
      </rPr>
      <t>ʓiʰ-ʓia</t>
    </r>
    <r>
      <rPr>
        <sz val="11"/>
        <color indexed="8"/>
        <rFont val="Starling Serif"/>
        <family val="1"/>
      </rPr>
      <t xml:space="preserve">, pl. </t>
    </r>
    <r>
      <rPr>
        <i/>
        <sz val="11"/>
        <color indexed="8"/>
        <rFont val="Starling Serif"/>
        <family val="1"/>
      </rPr>
      <t>ʓiʰ-ʓiɛn</t>
    </r>
    <r>
      <rPr>
        <sz val="11"/>
        <color indexed="8"/>
        <rFont val="Starling Serif"/>
        <family val="1"/>
      </rPr>
      <t xml:space="preserve"> in [Frank 1999: 85] (a compound formation with 'tree' q.v.); as </t>
    </r>
    <r>
      <rPr>
        <i/>
        <sz val="11"/>
        <color indexed="8"/>
        <rFont val="Starling Serif"/>
        <family val="1"/>
      </rPr>
      <t>ʓı</t>
    </r>
    <r>
      <rPr>
        <sz val="11"/>
        <color indexed="8"/>
        <rFont val="Starling Serif"/>
        <family val="1"/>
      </rPr>
      <t xml:space="preserve"> in [Bender 1971: 271].</t>
    </r>
  </si>
  <si>
    <r>
      <t xml:space="preserve">Nebel 1979: 96. Plural: </t>
    </r>
    <r>
      <rPr>
        <i/>
        <sz val="11"/>
        <color indexed="8"/>
        <rFont val="Starling Serif"/>
        <family val="1"/>
      </rPr>
      <t>yɔr</t>
    </r>
    <r>
      <rPr>
        <sz val="11"/>
        <color indexed="8"/>
        <rFont val="Starling Serif"/>
        <family val="1"/>
      </rPr>
      <t xml:space="preserve">. Dialectal variety: </t>
    </r>
    <r>
      <rPr>
        <i/>
        <sz val="11"/>
        <color indexed="8"/>
        <rFont val="Starling Serif"/>
        <family val="1"/>
      </rPr>
      <t>lɐr</t>
    </r>
    <r>
      <rPr>
        <sz val="11"/>
        <color indexed="8"/>
        <rFont val="Starling Serif"/>
        <family val="1"/>
      </rPr>
      <t xml:space="preserve"> (sg. and pl.) ~ </t>
    </r>
    <r>
      <rPr>
        <i/>
        <sz val="11"/>
        <color indexed="8"/>
        <rFont val="Starling Serif"/>
        <family val="1"/>
      </rPr>
      <t>yɐr</t>
    </r>
    <r>
      <rPr>
        <sz val="11"/>
        <color indexed="8"/>
        <rFont val="Starling Serif"/>
        <family val="1"/>
      </rPr>
      <t xml:space="preserve"> (pl.: </t>
    </r>
    <r>
      <rPr>
        <i/>
        <sz val="11"/>
        <color indexed="8"/>
        <rFont val="Starling Serif"/>
        <family val="1"/>
      </rPr>
      <t>yɞr</t>
    </r>
    <r>
      <rPr>
        <sz val="11"/>
        <color indexed="8"/>
        <rFont val="Starling Serif"/>
        <family val="1"/>
      </rPr>
      <t xml:space="preserve"> ~ </t>
    </r>
    <r>
      <rPr>
        <i/>
        <sz val="11"/>
        <color indexed="8"/>
        <rFont val="Starling Serif"/>
        <family val="1"/>
      </rPr>
      <t>yɐːr</t>
    </r>
    <r>
      <rPr>
        <sz val="11"/>
        <color indexed="8"/>
        <rFont val="Starling Serif"/>
        <family val="1"/>
      </rPr>
      <t xml:space="preserve">) [Duerksen 2005: 98, 191]. In [Roettger 1989: 32], this root is listed as </t>
    </r>
    <r>
      <rPr>
        <i/>
        <sz val="11"/>
        <color indexed="8"/>
        <rFont val="Starling Serif"/>
        <family val="1"/>
      </rPr>
      <t>yaːr</t>
    </r>
    <r>
      <rPr>
        <sz val="11"/>
        <color indexed="8"/>
        <rFont val="Starling Serif"/>
        <family val="1"/>
      </rPr>
      <t xml:space="preserve"> ~ </t>
    </r>
    <r>
      <rPr>
        <i/>
        <sz val="11"/>
        <color indexed="8"/>
        <rFont val="Starling Serif"/>
        <family val="1"/>
      </rPr>
      <t>yaʰːr</t>
    </r>
    <r>
      <rPr>
        <sz val="11"/>
        <color indexed="8"/>
        <rFont val="Starling Serif"/>
        <family val="1"/>
      </rPr>
      <t xml:space="preserve"> ~ </t>
    </r>
    <r>
      <rPr>
        <i/>
        <sz val="11"/>
        <color indexed="8"/>
        <rFont val="Starling Serif"/>
        <family val="1"/>
      </rPr>
      <t>yaʰr</t>
    </r>
    <r>
      <rPr>
        <sz val="11"/>
        <color indexed="8"/>
        <rFont val="Starling Serif"/>
        <family val="1"/>
      </rPr>
      <t xml:space="preserve"> ~ </t>
    </r>
    <r>
      <rPr>
        <i/>
        <sz val="11"/>
        <color indexed="8"/>
        <rFont val="Starling Serif"/>
        <family val="1"/>
      </rPr>
      <t>a=yaʰːr</t>
    </r>
    <r>
      <rPr>
        <sz val="11"/>
        <color indexed="8"/>
        <rFont val="Starling Serif"/>
        <family val="1"/>
      </rPr>
      <t xml:space="preserve"> ~ </t>
    </r>
    <r>
      <rPr>
        <i/>
        <sz val="11"/>
        <color indexed="8"/>
        <rFont val="Starling Serif"/>
        <family val="1"/>
      </rPr>
      <t>yar</t>
    </r>
    <r>
      <rPr>
        <sz val="11"/>
        <color indexed="8"/>
        <rFont val="Starling Serif"/>
        <family val="1"/>
      </rPr>
      <t xml:space="preserve"> for several subdialects of Dinka (mostly in the Rek and Agar clusters); however, it frequently alternates with various simple and extended variants of the word 'ear' (</t>
    </r>
    <r>
      <rPr>
        <i/>
        <sz val="11"/>
        <color indexed="8"/>
        <rFont val="Starling Serif"/>
        <family val="1"/>
      </rPr>
      <t>yiɕ</t>
    </r>
    <r>
      <rPr>
        <sz val="11"/>
        <color indexed="8"/>
        <rFont val="Starling Serif"/>
        <family val="1"/>
      </rPr>
      <t xml:space="preserve"> ~ </t>
    </r>
    <r>
      <rPr>
        <i/>
        <sz val="11"/>
        <color indexed="8"/>
        <rFont val="Starling Serif"/>
        <family val="1"/>
      </rPr>
      <t>yi</t>
    </r>
    <r>
      <rPr>
        <sz val="11"/>
        <color indexed="8"/>
        <rFont val="Starling Serif"/>
        <family val="1"/>
      </rPr>
      <t xml:space="preserve"> ~ </t>
    </r>
    <r>
      <rPr>
        <i/>
        <sz val="11"/>
        <color indexed="8"/>
        <rFont val="Starling Serif"/>
        <family val="1"/>
      </rPr>
      <t>yiːs</t>
    </r>
    <r>
      <rPr>
        <sz val="11"/>
        <color indexed="8"/>
        <rFont val="Starling Serif"/>
        <family val="1"/>
      </rPr>
      <t xml:space="preserve">, etc.), and sometimes also (in the Ageer subdialect of Padang and in two subdialects of Agar) with the form </t>
    </r>
    <r>
      <rPr>
        <i/>
        <sz val="11"/>
        <color indexed="8"/>
        <rFont val="Starling Serif"/>
        <family val="1"/>
      </rPr>
      <t>a=pam</t>
    </r>
    <r>
      <rPr>
        <sz val="11"/>
        <color indexed="8"/>
        <rFont val="Starling Serif"/>
        <family val="1"/>
      </rPr>
      <t xml:space="preserve">, which probably corresponds to Nebel's </t>
    </r>
    <r>
      <rPr>
        <i/>
        <sz val="11"/>
        <color indexed="8"/>
        <rFont val="Starling Serif"/>
        <family val="1"/>
      </rPr>
      <t>a=pam</t>
    </r>
    <r>
      <rPr>
        <sz val="11"/>
        <color indexed="8"/>
        <rFont val="Starling Serif"/>
        <family val="1"/>
      </rPr>
      <t xml:space="preserve"> 'rubberplant' [Nebel 1979: 10]. We do not formally include the form </t>
    </r>
    <r>
      <rPr>
        <i/>
        <sz val="11"/>
        <color indexed="8"/>
        <rFont val="Starling Serif"/>
        <family val="1"/>
      </rPr>
      <t>yiɕ</t>
    </r>
    <r>
      <rPr>
        <sz val="11"/>
        <color indexed="8"/>
        <rFont val="Starling Serif"/>
        <family val="1"/>
      </rPr>
      <t xml:space="preserve"> 'leaf' as a synonym, since our main source [Nebel 1979] does not mention its usage in this meaning.</t>
    </r>
  </si>
  <si>
    <r>
      <t xml:space="preserve">Roettger 1989: 32. Same word as 'wear' q.v. Alternate synonym: </t>
    </r>
    <r>
      <rPr>
        <i/>
        <sz val="11"/>
        <color indexed="8"/>
        <rFont val="Starling Serif"/>
        <family val="1"/>
      </rPr>
      <t>yar</t>
    </r>
    <r>
      <rPr>
        <sz val="11"/>
        <color indexed="8"/>
        <rFont val="Starling Serif"/>
        <family val="1"/>
      </rPr>
      <t xml:space="preserve"> [ibid.].</t>
    </r>
  </si>
  <si>
    <r>
      <t>Miller 2006: 52. Somewhat dubious, since only the meaning 'ear' is listed. However, there is little reason to doubt that the usual African polysemy 'ear / leaf' is typical of Mabaan as well, because there is one textual example in Miller's dictionary confirming that (</t>
    </r>
    <r>
      <rPr>
        <i/>
        <sz val="11"/>
        <color indexed="8"/>
        <rFont val="Starling Serif"/>
        <family val="1"/>
      </rPr>
      <t>ʓaːn ʓyit-kɛ yoːɕi doki</t>
    </r>
    <r>
      <rPr>
        <sz val="11"/>
        <color indexed="8"/>
        <rFont val="Starling Serif"/>
        <family val="1"/>
      </rPr>
      <t xml:space="preserve"> "the leaves of the tree have sprouted" [Miller 2006: 56]); also, cf. </t>
    </r>
    <r>
      <rPr>
        <i/>
        <sz val="11"/>
        <color indexed="8"/>
        <rFont val="Starling Serif"/>
        <family val="1"/>
      </rPr>
      <t>=ʓi-t-kə</t>
    </r>
    <r>
      <rPr>
        <sz val="11"/>
        <color indexed="8"/>
        <rFont val="Starling Serif"/>
        <family val="1"/>
      </rPr>
      <t xml:space="preserve"> 'leaf' (actually a plural form) in [Bender 1971: 269].</t>
    </r>
  </si>
  <si>
    <r>
      <t xml:space="preserve">Andersen 2004: 144. Plural: </t>
    </r>
    <r>
      <rPr>
        <i/>
        <sz val="11"/>
        <color indexed="8"/>
        <rFont val="Starling Serif"/>
        <family val="1"/>
      </rPr>
      <t>g-k</t>
    </r>
    <r>
      <rPr>
        <sz val="11"/>
        <color indexed="8"/>
        <rFont val="Starling Serif"/>
        <family val="1"/>
      </rPr>
      <t xml:space="preserve">. Quoted as </t>
    </r>
    <r>
      <rPr>
        <i/>
        <sz val="11"/>
        <color indexed="8"/>
        <rFont val="Starling Serif"/>
        <family val="1"/>
      </rPr>
      <t>-gi-ke</t>
    </r>
    <r>
      <rPr>
        <sz val="11"/>
        <color indexed="8"/>
        <rFont val="Starling Serif"/>
        <family val="1"/>
      </rPr>
      <t xml:space="preserve"> in [Bender 1971: 268].</t>
    </r>
  </si>
  <si>
    <r>
      <t xml:space="preserve">Kiggen 1948: 299. Meaning glossed as 'to lie down, to sleep'. 3rd p. sg.: </t>
    </r>
    <r>
      <rPr>
        <i/>
        <sz val="11"/>
        <color indexed="8"/>
        <rFont val="Starling Serif"/>
        <family val="1"/>
      </rPr>
      <t>tɔi-ɛ</t>
    </r>
    <r>
      <rPr>
        <sz val="11"/>
        <color indexed="8"/>
        <rFont val="Starling Serif"/>
        <family val="1"/>
      </rPr>
      <t>.</t>
    </r>
  </si>
  <si>
    <r>
      <t xml:space="preserve">The precise equivalent is hard to establish based on existing sources. Cf. the following candidates: (a) </t>
    </r>
    <r>
      <rPr>
        <i/>
        <sz val="11"/>
        <color indexed="8"/>
        <rFont val="Starling Serif"/>
        <family val="1"/>
      </rPr>
      <t>but</t>
    </r>
    <r>
      <rPr>
        <sz val="11"/>
        <color indexed="8"/>
        <rFont val="Starling Serif"/>
        <family val="1"/>
      </rPr>
      <t xml:space="preserve"> 'to lie down; recline; be confined to one's bed' [Heasty 1937: 16] = </t>
    </r>
    <r>
      <rPr>
        <i/>
        <sz val="11"/>
        <color indexed="8"/>
        <rFont val="Starling Serif"/>
        <family val="1"/>
      </rPr>
      <t>but-o</t>
    </r>
    <r>
      <rPr>
        <sz val="11"/>
        <color indexed="8"/>
        <rFont val="Starling Serif"/>
        <family val="1"/>
      </rPr>
      <t xml:space="preserve"> 'to go to bed, to be bed-ridden' [Kohnen 1994: 24] (this seems to be a dynamic rather than static verb, with very narrow bed-related semantics as per Kohnen); (b) </t>
    </r>
    <r>
      <rPr>
        <i/>
        <sz val="11"/>
        <color indexed="8"/>
        <rFont val="Starling Serif"/>
        <family val="1"/>
      </rPr>
      <t>ryep piɲ</t>
    </r>
    <r>
      <rPr>
        <sz val="11"/>
        <color indexed="8"/>
        <rFont val="Starling Serif"/>
        <family val="1"/>
      </rPr>
      <t xml:space="preserve"> 'lie on the stomach' (where </t>
    </r>
    <r>
      <rPr>
        <i/>
        <sz val="11"/>
        <color indexed="8"/>
        <rFont val="Starling Serif"/>
        <family val="1"/>
      </rPr>
      <t>piɲ</t>
    </r>
    <r>
      <rPr>
        <sz val="11"/>
        <color indexed="8"/>
        <rFont val="Starling Serif"/>
        <family val="1"/>
      </rPr>
      <t xml:space="preserve"> = 'earth' q.v.) [Heasty 1937: 90] = </t>
    </r>
    <r>
      <rPr>
        <i/>
        <sz val="11"/>
        <color indexed="8"/>
        <rFont val="Starling Serif"/>
        <family val="1"/>
      </rPr>
      <t>ryep piɲ</t>
    </r>
    <r>
      <rPr>
        <sz val="11"/>
        <color indexed="8"/>
        <rFont val="Starling Serif"/>
        <family val="1"/>
      </rPr>
      <t xml:space="preserve"> 'to put, to lay something with the face or the upside downwards on the ground' [Kohnen 1994: 179]; (c) </t>
    </r>
    <r>
      <rPr>
        <i/>
        <sz val="11"/>
        <color indexed="8"/>
        <rFont val="Starling Serif"/>
        <family val="1"/>
      </rPr>
      <t>rɛɲ</t>
    </r>
    <r>
      <rPr>
        <sz val="11"/>
        <color indexed="8"/>
        <rFont val="Starling Serif"/>
        <family val="1"/>
      </rPr>
      <t xml:space="preserve"> 'to lay down (so that it my dilate), </t>
    </r>
    <r>
      <rPr>
        <i/>
        <sz val="11"/>
        <color indexed="8"/>
        <rFont val="Starling Serif"/>
        <family val="1"/>
      </rPr>
      <t>rɛɲ yiʓi piɲ</t>
    </r>
    <r>
      <rPr>
        <sz val="11"/>
        <color indexed="8"/>
        <rFont val="Starling Serif"/>
        <family val="1"/>
      </rPr>
      <t xml:space="preserve"> 'lay down your belly on the ground, i.e. lie, face downwards!') [Kohnen 1994: 169]. Neither of these three candidates fully conforms to the required Swadesh meaning, so we refrain from filling the slot at the moment.</t>
    </r>
  </si>
  <si>
    <r>
      <t xml:space="preserve">Kiggen 1948: 60. Plural: </t>
    </r>
    <r>
      <rPr>
        <i/>
        <sz val="11"/>
        <color indexed="8"/>
        <rFont val="Starling Serif"/>
        <family val="1"/>
      </rPr>
      <t>ɕoaːɲ</t>
    </r>
    <r>
      <rPr>
        <sz val="11"/>
        <color indexed="8"/>
        <rFont val="Starling Serif"/>
        <family val="1"/>
      </rPr>
      <t xml:space="preserve">. Quoted as </t>
    </r>
    <r>
      <rPr>
        <i/>
        <sz val="11"/>
        <color indexed="8"/>
        <rFont val="Starling Serif"/>
        <family val="1"/>
      </rPr>
      <t>ɕʷɛn</t>
    </r>
    <r>
      <rPr>
        <sz val="11"/>
        <color indexed="8"/>
        <rFont val="Starling Serif"/>
        <family val="1"/>
      </rPr>
      <t xml:space="preserve"> in [Bender 1971: 271].</t>
    </r>
  </si>
  <si>
    <r>
      <t xml:space="preserve">Nebel 1979: 21. Quoted as </t>
    </r>
    <r>
      <rPr>
        <i/>
        <sz val="11"/>
        <color indexed="8"/>
        <rFont val="Starling Serif"/>
        <family val="1"/>
      </rPr>
      <t>ɕuáʰɲ</t>
    </r>
    <r>
      <rPr>
        <sz val="11"/>
        <color indexed="8"/>
        <rFont val="Starling Serif"/>
        <family val="1"/>
      </rPr>
      <t xml:space="preserve"> in [Andersen 1987: 14]. Dialectal variation: </t>
    </r>
    <r>
      <rPr>
        <i/>
        <sz val="11"/>
        <color indexed="8"/>
        <rFont val="Starling Serif"/>
        <family val="1"/>
      </rPr>
      <t>ɕuɐɲ</t>
    </r>
    <r>
      <rPr>
        <sz val="11"/>
        <color indexed="8"/>
        <rFont val="Starling Serif"/>
        <family val="1"/>
      </rPr>
      <t xml:space="preserve"> ~ </t>
    </r>
    <r>
      <rPr>
        <i/>
        <sz val="11"/>
        <color indexed="8"/>
        <rFont val="Starling Serif"/>
        <family val="1"/>
      </rPr>
      <t>ɕuɜɲ</t>
    </r>
    <r>
      <rPr>
        <sz val="11"/>
        <color indexed="8"/>
        <rFont val="Starling Serif"/>
        <family val="1"/>
      </rPr>
      <t xml:space="preserve"> [Duerksen 2005: 38]. Listed as </t>
    </r>
    <r>
      <rPr>
        <i/>
        <sz val="11"/>
        <color indexed="8"/>
        <rFont val="Starling Serif"/>
        <family val="1"/>
      </rPr>
      <t>ɕuɛɲ</t>
    </r>
    <r>
      <rPr>
        <sz val="11"/>
        <color indexed="8"/>
        <rFont val="Starling Serif"/>
        <family val="1"/>
      </rPr>
      <t xml:space="preserve"> ~ </t>
    </r>
    <r>
      <rPr>
        <i/>
        <sz val="11"/>
        <color indexed="8"/>
        <rFont val="Starling Serif"/>
        <family val="1"/>
      </rPr>
      <t>ɕuɛʰɲ</t>
    </r>
    <r>
      <rPr>
        <sz val="11"/>
        <color indexed="8"/>
        <rFont val="Starling Serif"/>
        <family val="1"/>
      </rPr>
      <t xml:space="preserve"> for various subdialects of Dinka in [Roettger 1989: 34].</t>
    </r>
  </si>
  <si>
    <r>
      <t xml:space="preserve">Miller 2006: 30. Polysemy: 'liver / inside of seed'. Plural: </t>
    </r>
    <r>
      <rPr>
        <i/>
        <sz val="11"/>
        <color indexed="8"/>
        <rFont val="Starling Serif"/>
        <family val="1"/>
      </rPr>
      <t>ɕyɛn-go</t>
    </r>
    <r>
      <rPr>
        <sz val="11"/>
        <color indexed="8"/>
        <rFont val="Starling Serif"/>
        <family val="1"/>
      </rPr>
      <t xml:space="preserve">. Quoted as sg. </t>
    </r>
    <r>
      <rPr>
        <i/>
        <sz val="11"/>
        <color indexed="8"/>
        <rFont val="Starling Serif"/>
        <family val="1"/>
      </rPr>
      <t>ɕin-n</t>
    </r>
    <r>
      <rPr>
        <sz val="11"/>
        <color indexed="8"/>
        <rFont val="Starling Serif"/>
        <family val="1"/>
      </rPr>
      <t xml:space="preserve">, pl. </t>
    </r>
    <r>
      <rPr>
        <i/>
        <sz val="11"/>
        <color indexed="8"/>
        <rFont val="Starling Serif"/>
        <family val="1"/>
      </rPr>
      <t>ɕi-g</t>
    </r>
    <r>
      <rPr>
        <sz val="11"/>
        <color indexed="8"/>
        <rFont val="Starling Serif"/>
        <family val="1"/>
      </rPr>
      <t xml:space="preserve"> in [Andersen 2006: 16]; as </t>
    </r>
    <r>
      <rPr>
        <i/>
        <sz val="11"/>
        <color indexed="8"/>
        <rFont val="Starling Serif"/>
        <family val="1"/>
      </rPr>
      <t>ɕɛnə</t>
    </r>
    <r>
      <rPr>
        <sz val="11"/>
        <color indexed="8"/>
        <rFont val="Starling Serif"/>
        <family val="1"/>
      </rPr>
      <t xml:space="preserve"> in [Bender 1971: 269].</t>
    </r>
  </si>
  <si>
    <r>
      <t xml:space="preserve">Andersen 2000: 34. Plural: </t>
    </r>
    <r>
      <rPr>
        <i/>
        <sz val="11"/>
        <color indexed="8"/>
        <rFont val="Starling Serif"/>
        <family val="1"/>
      </rPr>
      <t>kın</t>
    </r>
    <r>
      <rPr>
        <sz val="11"/>
        <color indexed="8"/>
        <rFont val="Starling Serif"/>
        <family val="1"/>
      </rPr>
      <t xml:space="preserve">. Quoted as </t>
    </r>
    <r>
      <rPr>
        <i/>
        <sz val="11"/>
        <color indexed="8"/>
        <rFont val="Starling Serif"/>
        <family val="1"/>
      </rPr>
      <t>ken-ət</t>
    </r>
    <r>
      <rPr>
        <sz val="11"/>
        <color indexed="8"/>
        <rFont val="Starling Serif"/>
        <family val="1"/>
      </rPr>
      <t xml:space="preserve"> in [Bender 1971: 272]; as sg. </t>
    </r>
    <r>
      <rPr>
        <i/>
        <sz val="11"/>
        <color indexed="8"/>
        <rFont val="Starling Serif"/>
        <family val="1"/>
      </rPr>
      <t>kn-</t>
    </r>
    <r>
      <rPr>
        <sz val="11"/>
        <color indexed="8"/>
        <rFont val="Starling Serif"/>
        <family val="1"/>
      </rPr>
      <t xml:space="preserve">, pl. </t>
    </r>
    <r>
      <rPr>
        <i/>
        <sz val="11"/>
        <color indexed="8"/>
        <rFont val="Starling Serif"/>
        <family val="1"/>
      </rPr>
      <t>kn</t>
    </r>
    <r>
      <rPr>
        <sz val="11"/>
        <color indexed="8"/>
        <rFont val="Starling Serif"/>
        <family val="1"/>
      </rPr>
      <t xml:space="preserve"> in [Storch 2005: 109].</t>
    </r>
  </si>
  <si>
    <r>
      <t xml:space="preserve">Heasty 1937: 74. Quoted as sg. </t>
    </r>
    <r>
      <rPr>
        <i/>
        <sz val="11"/>
        <color indexed="8"/>
        <rFont val="Starling Serif"/>
        <family val="1"/>
      </rPr>
      <t>o=ɕuɲ</t>
    </r>
    <r>
      <rPr>
        <sz val="11"/>
        <color indexed="8"/>
        <rFont val="Starling Serif"/>
        <family val="1"/>
      </rPr>
      <t xml:space="preserve">, pl. </t>
    </r>
    <r>
      <rPr>
        <i/>
        <sz val="11"/>
        <color indexed="8"/>
        <rFont val="Starling Serif"/>
        <family val="1"/>
      </rPr>
      <t>o=ɕuɲ-i</t>
    </r>
    <r>
      <rPr>
        <sz val="11"/>
        <color indexed="8"/>
        <rFont val="Starling Serif"/>
        <family val="1"/>
      </rPr>
      <t xml:space="preserve"> in [Kohnen 1994: 147]. Initial </t>
    </r>
    <r>
      <rPr>
        <i/>
        <sz val="11"/>
        <color indexed="8"/>
        <rFont val="Starling Serif"/>
        <family val="1"/>
      </rPr>
      <t>o=</t>
    </r>
    <r>
      <rPr>
        <sz val="11"/>
        <color indexed="8"/>
        <rFont val="Starling Serif"/>
        <family val="1"/>
      </rPr>
      <t xml:space="preserve"> is a fossilized nominal prefix.</t>
    </r>
  </si>
  <si>
    <r>
      <t xml:space="preserve">Kiggen 1948: 30. Quoted as </t>
    </r>
    <r>
      <rPr>
        <i/>
        <sz val="11"/>
        <color indexed="8"/>
        <rFont val="Starling Serif"/>
        <family val="1"/>
      </rPr>
      <t>bɛrr-bɛrr</t>
    </r>
    <r>
      <rPr>
        <sz val="11"/>
        <color indexed="8"/>
        <rFont val="Starling Serif"/>
        <family val="1"/>
      </rPr>
      <t xml:space="preserve"> in [Bender 1971: 271]. Cf. also the "emphatic" synonym </t>
    </r>
    <r>
      <rPr>
        <i/>
        <sz val="11"/>
        <color indexed="8"/>
        <rFont val="Starling Serif"/>
        <family val="1"/>
      </rPr>
      <t>ɕuaːr-ɛ</t>
    </r>
    <r>
      <rPr>
        <sz val="11"/>
        <color indexed="8"/>
        <rFont val="Starling Serif"/>
        <family val="1"/>
      </rPr>
      <t xml:space="preserve"> 'to be very long or tall', </t>
    </r>
    <r>
      <rPr>
        <i/>
        <sz val="11"/>
        <color indexed="8"/>
        <rFont val="Starling Serif"/>
        <family val="1"/>
      </rPr>
      <t>ɕuaːr me</t>
    </r>
    <r>
      <rPr>
        <sz val="11"/>
        <color indexed="8"/>
        <rFont val="Starling Serif"/>
        <family val="1"/>
      </rPr>
      <t xml:space="preserve"> 'very long, tall' [Kiggen 1948: 64-65].</t>
    </r>
  </si>
  <si>
    <r>
      <t xml:space="preserve">Nebel 1979: 14. Plural: </t>
    </r>
    <r>
      <rPr>
        <i/>
        <sz val="11"/>
        <color indexed="8"/>
        <rFont val="Starling Serif"/>
        <family val="1"/>
      </rPr>
      <t>bar</t>
    </r>
    <r>
      <rPr>
        <sz val="11"/>
        <color indexed="8"/>
        <rFont val="Starling Serif"/>
        <family val="1"/>
      </rPr>
      <t xml:space="preserve">. Polysemy: 'long / high / tall'. Dialectal variants of the word (phonetic and morphological) in [Roettger 1989: 31] include </t>
    </r>
    <r>
      <rPr>
        <i/>
        <sz val="11"/>
        <color indexed="8"/>
        <rFont val="Starling Serif"/>
        <family val="1"/>
      </rPr>
      <t>baʰːr</t>
    </r>
    <r>
      <rPr>
        <sz val="11"/>
        <color indexed="8"/>
        <rFont val="Starling Serif"/>
        <family val="1"/>
      </rPr>
      <t xml:space="preserve"> ~ </t>
    </r>
    <r>
      <rPr>
        <i/>
        <sz val="11"/>
        <color indexed="8"/>
        <rFont val="Starling Serif"/>
        <family val="1"/>
      </rPr>
      <t>a=baʰːr</t>
    </r>
    <r>
      <rPr>
        <sz val="11"/>
        <color indexed="8"/>
        <rFont val="Starling Serif"/>
        <family val="1"/>
      </rPr>
      <t xml:space="preserve"> ~ </t>
    </r>
    <r>
      <rPr>
        <i/>
        <sz val="11"/>
        <color indexed="8"/>
        <rFont val="Starling Serif"/>
        <family val="1"/>
      </rPr>
      <t>kə=baʰːr</t>
    </r>
    <r>
      <rPr>
        <sz val="11"/>
        <color indexed="8"/>
        <rFont val="Starling Serif"/>
        <family val="1"/>
      </rPr>
      <t xml:space="preserve"> ~ </t>
    </r>
    <r>
      <rPr>
        <i/>
        <sz val="11"/>
        <color indexed="8"/>
        <rFont val="Starling Serif"/>
        <family val="1"/>
      </rPr>
      <t>bɛʰːr</t>
    </r>
    <r>
      <rPr>
        <sz val="11"/>
        <color indexed="8"/>
        <rFont val="Starling Serif"/>
        <family val="1"/>
      </rPr>
      <t xml:space="preserve"> ~ </t>
    </r>
    <r>
      <rPr>
        <i/>
        <sz val="11"/>
        <color indexed="8"/>
        <rFont val="Starling Serif"/>
        <family val="1"/>
      </rPr>
      <t>a=bɛʰːr</t>
    </r>
    <r>
      <rPr>
        <sz val="11"/>
        <color indexed="8"/>
        <rFont val="Starling Serif"/>
        <family val="1"/>
      </rPr>
      <t xml:space="preserve"> ~ </t>
    </r>
    <r>
      <rPr>
        <i/>
        <sz val="11"/>
        <color indexed="8"/>
        <rFont val="Starling Serif"/>
        <family val="1"/>
      </rPr>
      <t>kə=bɛʰːr</t>
    </r>
    <r>
      <rPr>
        <sz val="11"/>
        <color indexed="8"/>
        <rFont val="Starling Serif"/>
        <family val="1"/>
      </rPr>
      <t xml:space="preserve"> ~ </t>
    </r>
    <r>
      <rPr>
        <i/>
        <sz val="11"/>
        <color indexed="8"/>
        <rFont val="Starling Serif"/>
        <family val="1"/>
      </rPr>
      <t>a=bɛːr</t>
    </r>
    <r>
      <rPr>
        <sz val="11"/>
        <color indexed="8"/>
        <rFont val="Starling Serif"/>
        <family val="1"/>
      </rPr>
      <t xml:space="preserve"> ~ </t>
    </r>
    <r>
      <rPr>
        <i/>
        <sz val="11"/>
        <color indexed="8"/>
        <rFont val="Starling Serif"/>
        <family val="1"/>
      </rPr>
      <t>a=baʰr</t>
    </r>
    <r>
      <rPr>
        <sz val="11"/>
        <color indexed="8"/>
        <rFont val="Starling Serif"/>
        <family val="1"/>
      </rPr>
      <t>, but all dialects share the exact same root.</t>
    </r>
  </si>
  <si>
    <r>
      <t xml:space="preserve">Roettger 1989: 31. Cf. </t>
    </r>
    <r>
      <rPr>
        <i/>
        <sz val="11"/>
        <color indexed="8"/>
        <rFont val="Starling Serif"/>
        <family val="1"/>
      </rPr>
      <t>bé=bʰr</t>
    </r>
    <r>
      <rPr>
        <sz val="11"/>
        <color indexed="8"/>
        <rFont val="Starling Serif"/>
        <family val="1"/>
      </rPr>
      <t xml:space="preserve"> (reduplicated stem) 'tall' in [Reid 2010: 34]; also the nominal derivate </t>
    </r>
    <r>
      <rPr>
        <i/>
        <sz val="11"/>
        <color indexed="8"/>
        <rFont val="Starling Serif"/>
        <family val="1"/>
      </rPr>
      <t>bːʰr</t>
    </r>
    <r>
      <rPr>
        <sz val="11"/>
        <color indexed="8"/>
        <rFont val="Starling Serif"/>
        <family val="1"/>
      </rPr>
      <t xml:space="preserve"> (with ultra-long vowel) 'tallness, length' in [Reid 2010: 54]. Alternate synonym: </t>
    </r>
    <r>
      <rPr>
        <i/>
        <sz val="11"/>
        <color indexed="8"/>
        <rFont val="Starling Serif"/>
        <family val="1"/>
      </rPr>
      <t>ɕuar</t>
    </r>
    <r>
      <rPr>
        <sz val="11"/>
        <color indexed="8"/>
        <rFont val="Starling Serif"/>
        <family val="1"/>
      </rPr>
      <t xml:space="preserve"> 'long' [Roettger 1989: 31].</t>
    </r>
  </si>
  <si>
    <r>
      <t xml:space="preserve">Miller 2006: 6. Reduplicated adjectival stem; cf. the simple verbal stem </t>
    </r>
    <r>
      <rPr>
        <i/>
        <sz val="11"/>
        <color indexed="8"/>
        <rFont val="Starling Serif"/>
        <family val="1"/>
      </rPr>
      <t>beːy</t>
    </r>
    <r>
      <rPr>
        <sz val="11"/>
        <color indexed="8"/>
        <rFont val="Starling Serif"/>
        <family val="1"/>
      </rPr>
      <t xml:space="preserve"> '(to be) long, tall' [Miller 2006: 5]. Quoted as </t>
    </r>
    <r>
      <rPr>
        <i/>
        <sz val="11"/>
        <color indexed="8"/>
        <rFont val="Starling Serif"/>
        <family val="1"/>
      </rPr>
      <t>bɛ-bɛːi</t>
    </r>
    <r>
      <rPr>
        <sz val="11"/>
        <color indexed="8"/>
        <rFont val="Starling Serif"/>
        <family val="1"/>
      </rPr>
      <t xml:space="preserve"> in [Bender 1971: 269].</t>
    </r>
  </si>
  <si>
    <r>
      <t xml:space="preserve">Andersen 2004: 146. The root is attested as part of the form </t>
    </r>
    <r>
      <rPr>
        <i/>
        <sz val="11"/>
        <color indexed="8"/>
        <rFont val="Starling Serif"/>
        <family val="1"/>
      </rPr>
      <t>bːy-ɕnd</t>
    </r>
    <r>
      <rPr>
        <sz val="11"/>
        <color indexed="8"/>
        <rFont val="Starling Serif"/>
        <family val="1"/>
      </rPr>
      <t xml:space="preserve"> 'which is long'. Quoted as </t>
    </r>
    <r>
      <rPr>
        <i/>
        <sz val="11"/>
        <color indexed="8"/>
        <rFont val="Starling Serif"/>
        <family val="1"/>
      </rPr>
      <t>bəːy-əŋ</t>
    </r>
    <r>
      <rPr>
        <sz val="11"/>
        <color indexed="8"/>
        <rFont val="Starling Serif"/>
        <family val="1"/>
      </rPr>
      <t xml:space="preserve"> 'long' in [Bender 1971: 268].</t>
    </r>
  </si>
  <si>
    <r>
      <t xml:space="preserve">Andersen 1999c: 22. Verbal stem: 'be long, be tall'. Cf. </t>
    </r>
    <r>
      <rPr>
        <i/>
        <sz val="11"/>
        <color indexed="8"/>
        <rFont val="Starling Serif"/>
        <family val="1"/>
      </rPr>
      <t>bər-bər</t>
    </r>
    <r>
      <rPr>
        <sz val="11"/>
        <color indexed="8"/>
        <rFont val="Starling Serif"/>
        <family val="1"/>
      </rPr>
      <t xml:space="preserve"> ~ </t>
    </r>
    <r>
      <rPr>
        <i/>
        <sz val="11"/>
        <color indexed="8"/>
        <rFont val="Starling Serif"/>
        <family val="1"/>
      </rPr>
      <t>bər-ə-bər</t>
    </r>
    <r>
      <rPr>
        <sz val="11"/>
        <color indexed="8"/>
        <rFont val="Starling Serif"/>
        <family val="1"/>
      </rPr>
      <t xml:space="preserve"> 'long' (reduplicated adjectival stem) in [Bender 1971: 272]. Cf. also </t>
    </r>
    <r>
      <rPr>
        <i/>
        <sz val="11"/>
        <color indexed="8"/>
        <rFont val="Starling Serif"/>
        <family val="1"/>
      </rPr>
      <t>bár-n</t>
    </r>
    <r>
      <rPr>
        <sz val="11"/>
        <color indexed="8"/>
        <rFont val="Starling Serif"/>
        <family val="1"/>
      </rPr>
      <t xml:space="preserve"> 'height' (productive nominalized derivate from the same root) in [Storch 2005: 103].</t>
    </r>
  </si>
  <si>
    <r>
      <t xml:space="preserve">Heasty 1937: 13. Polysemy: 'long / tall / high'. Quoted as sg. </t>
    </r>
    <r>
      <rPr>
        <i/>
        <sz val="11"/>
        <color indexed="8"/>
        <rFont val="Starling Serif"/>
        <family val="1"/>
      </rPr>
      <t>bâːʰr</t>
    </r>
    <r>
      <rPr>
        <sz val="11"/>
        <color indexed="8"/>
        <rFont val="Starling Serif"/>
        <family val="1"/>
      </rPr>
      <t xml:space="preserve">, pl. </t>
    </r>
    <r>
      <rPr>
        <i/>
        <sz val="11"/>
        <color indexed="8"/>
        <rFont val="Starling Serif"/>
        <family val="1"/>
      </rPr>
      <t>bāːr-ì</t>
    </r>
    <r>
      <rPr>
        <sz val="11"/>
        <color indexed="8"/>
        <rFont val="Starling Serif"/>
        <family val="1"/>
      </rPr>
      <t xml:space="preserve"> in [Gilley 1992: 90]; as </t>
    </r>
    <r>
      <rPr>
        <i/>
        <sz val="11"/>
        <color indexed="8"/>
        <rFont val="Starling Serif"/>
        <family val="1"/>
      </rPr>
      <t>bar</t>
    </r>
    <r>
      <rPr>
        <sz val="11"/>
        <color indexed="8"/>
        <rFont val="Starling Serif"/>
        <family val="1"/>
      </rPr>
      <t xml:space="preserve"> 'long, high, deep' in [Kohnen 1994: 15].</t>
    </r>
  </si>
  <si>
    <r>
      <t xml:space="preserve">Kiggen 1948: 240. Quoted as </t>
    </r>
    <r>
      <rPr>
        <i/>
        <sz val="11"/>
        <color indexed="8"/>
        <rFont val="Starling Serif"/>
        <family val="1"/>
      </rPr>
      <t>ɲaːkʰ</t>
    </r>
    <r>
      <rPr>
        <sz val="11"/>
        <color indexed="8"/>
        <rFont val="Starling Serif"/>
        <family val="1"/>
      </rPr>
      <t xml:space="preserve"> in [Bender 1971: 271].</t>
    </r>
  </si>
  <si>
    <r>
      <t xml:space="preserve">Nebel 1979: 66. Quoted as </t>
    </r>
    <r>
      <rPr>
        <i/>
        <sz val="11"/>
        <color indexed="8"/>
        <rFont val="Starling Serif"/>
        <family val="1"/>
      </rPr>
      <t>ɲːʰk</t>
    </r>
    <r>
      <rPr>
        <sz val="11"/>
        <color indexed="8"/>
        <rFont val="Starling Serif"/>
        <family val="1"/>
      </rPr>
      <t xml:space="preserve"> in [Andersen 1987: 4]; as </t>
    </r>
    <r>
      <rPr>
        <i/>
        <sz val="11"/>
        <color indexed="8"/>
        <rFont val="Starling Serif"/>
        <family val="1"/>
      </rPr>
      <t>ɲɔk</t>
    </r>
    <r>
      <rPr>
        <sz val="11"/>
        <color indexed="8"/>
        <rFont val="Starling Serif"/>
        <family val="1"/>
      </rPr>
      <t xml:space="preserve"> ~ </t>
    </r>
    <r>
      <rPr>
        <i/>
        <sz val="11"/>
        <color indexed="8"/>
        <rFont val="Starling Serif"/>
        <family val="1"/>
      </rPr>
      <t>ɲɔʰk</t>
    </r>
    <r>
      <rPr>
        <sz val="11"/>
        <color indexed="8"/>
        <rFont val="Starling Serif"/>
        <family val="1"/>
      </rPr>
      <t xml:space="preserve"> in [Roettger 1989: 32].</t>
    </r>
  </si>
  <si>
    <r>
      <t xml:space="preserve">Andersen 2006: 4. Plural: </t>
    </r>
    <r>
      <rPr>
        <i/>
        <sz val="11"/>
        <color indexed="8"/>
        <rFont val="Starling Serif"/>
        <family val="1"/>
      </rPr>
      <t>ɲːk-</t>
    </r>
    <r>
      <rPr>
        <sz val="11"/>
        <color indexed="8"/>
        <rFont val="Starling Serif"/>
        <family val="1"/>
      </rPr>
      <t xml:space="preserve">. Quoted as </t>
    </r>
    <r>
      <rPr>
        <i/>
        <sz val="11"/>
        <color indexed="8"/>
        <rFont val="Starling Serif"/>
        <family val="1"/>
      </rPr>
      <t>ɲəg-ɕan</t>
    </r>
    <r>
      <rPr>
        <sz val="11"/>
        <color indexed="8"/>
        <rFont val="Starling Serif"/>
        <family val="1"/>
      </rPr>
      <t xml:space="preserve"> in [Bender 1971: 269]. Curiously, in [Miller 2006: 84] this word (sg. </t>
    </r>
    <r>
      <rPr>
        <i/>
        <sz val="11"/>
        <color indexed="8"/>
        <rFont val="Starling Serif"/>
        <family val="1"/>
      </rPr>
      <t>ɲoːk-ɕan</t>
    </r>
    <r>
      <rPr>
        <sz val="11"/>
        <color indexed="8"/>
        <rFont val="Starling Serif"/>
        <family val="1"/>
      </rPr>
      <t xml:space="preserve">, pl. </t>
    </r>
    <r>
      <rPr>
        <i/>
        <sz val="11"/>
        <color indexed="8"/>
        <rFont val="Starling Serif"/>
        <family val="1"/>
      </rPr>
      <t>ɲoːk</t>
    </r>
    <r>
      <rPr>
        <sz val="11"/>
        <color indexed="8"/>
        <rFont val="Starling Serif"/>
        <family val="1"/>
      </rPr>
      <t xml:space="preserve">) is only listed in the meaning 'bedbug'. In the collective meaning 'lice', Miller quotes the form </t>
    </r>
    <r>
      <rPr>
        <i/>
        <sz val="11"/>
        <color indexed="8"/>
        <rFont val="Starling Serif"/>
        <family val="1"/>
      </rPr>
      <t>tiːyɛn</t>
    </r>
    <r>
      <rPr>
        <sz val="11"/>
        <color indexed="8"/>
        <rFont val="Starling Serif"/>
        <family val="1"/>
      </rPr>
      <t xml:space="preserve"> [Miller 2006: 98] that has no parallels in other sources. Considering the evidence from Andersen and Bender as well as external data, we assume that there may be a semantic mistake in Miller's dictionary, pending further research on the issue.</t>
    </r>
  </si>
  <si>
    <r>
      <t xml:space="preserve">Andersen 2004: 142. Quoted as </t>
    </r>
    <r>
      <rPr>
        <i/>
        <sz val="11"/>
        <color indexed="8"/>
        <rFont val="Starling Serif"/>
        <family val="1"/>
      </rPr>
      <t>ɲək-ɕəŋ</t>
    </r>
    <r>
      <rPr>
        <sz val="11"/>
        <color indexed="8"/>
        <rFont val="Starling Serif"/>
        <family val="1"/>
      </rPr>
      <t xml:space="preserve"> in [Bender 1971: 268].</t>
    </r>
  </si>
  <si>
    <r>
      <t xml:space="preserve">Andersen 1999c: 95; Andersen 1999d: 22. Plural: </t>
    </r>
    <r>
      <rPr>
        <i/>
        <sz val="11"/>
        <color indexed="8"/>
        <rFont val="Starling Serif"/>
        <family val="1"/>
      </rPr>
      <t>yʌːk</t>
    </r>
    <r>
      <rPr>
        <sz val="11"/>
        <color indexed="8"/>
        <rFont val="Starling Serif"/>
        <family val="1"/>
      </rPr>
      <t xml:space="preserve">. Quoted as </t>
    </r>
    <r>
      <rPr>
        <i/>
        <sz val="11"/>
        <color indexed="8"/>
        <rFont val="Starling Serif"/>
        <family val="1"/>
      </rPr>
      <t>yək</t>
    </r>
    <r>
      <rPr>
        <sz val="11"/>
        <color indexed="8"/>
        <rFont val="Starling Serif"/>
        <family val="1"/>
      </rPr>
      <t xml:space="preserve"> in [Bender 1971: 272]; as sg. </t>
    </r>
    <r>
      <rPr>
        <i/>
        <sz val="11"/>
        <color indexed="8"/>
        <rFont val="Starling Serif"/>
        <family val="1"/>
      </rPr>
      <t>yʌk-ʌn-ı</t>
    </r>
    <r>
      <rPr>
        <sz val="11"/>
        <color indexed="8"/>
        <rFont val="Starling Serif"/>
        <family val="1"/>
      </rPr>
      <t xml:space="preserve">, pl. </t>
    </r>
    <r>
      <rPr>
        <i/>
        <sz val="11"/>
        <color indexed="8"/>
        <rFont val="Starling Serif"/>
        <family val="1"/>
      </rPr>
      <t>yaːk</t>
    </r>
    <r>
      <rPr>
        <sz val="11"/>
        <color indexed="8"/>
        <rFont val="Starling Serif"/>
        <family val="1"/>
      </rPr>
      <t xml:space="preserve"> in [Storch 2005: 111].</t>
    </r>
  </si>
  <si>
    <r>
      <t xml:space="preserve">Heasty 1937: 69. Quoted as sg. </t>
    </r>
    <r>
      <rPr>
        <i/>
        <sz val="11"/>
        <color indexed="8"/>
        <rFont val="Starling Serif"/>
        <family val="1"/>
      </rPr>
      <t>ɲwag-o</t>
    </r>
    <r>
      <rPr>
        <sz val="11"/>
        <color indexed="8"/>
        <rFont val="Starling Serif"/>
        <family val="1"/>
      </rPr>
      <t xml:space="preserve">, pl. </t>
    </r>
    <r>
      <rPr>
        <i/>
        <sz val="11"/>
        <color indexed="8"/>
        <rFont val="Starling Serif"/>
        <family val="1"/>
      </rPr>
      <t>ɲuok</t>
    </r>
    <r>
      <rPr>
        <sz val="11"/>
        <color indexed="8"/>
        <rFont val="Starling Serif"/>
        <family val="1"/>
      </rPr>
      <t xml:space="preserve"> in [Kohnen 1994: 145].</t>
    </r>
  </si>
  <si>
    <r>
      <t xml:space="preserve">Kiggen 1948: 331. Quoted as sg. </t>
    </r>
    <r>
      <rPr>
        <i/>
        <sz val="11"/>
        <color indexed="8"/>
        <rFont val="Starling Serif"/>
        <family val="1"/>
      </rPr>
      <t>wu-t</t>
    </r>
    <r>
      <rPr>
        <sz val="11"/>
        <color indexed="8"/>
        <rFont val="Starling Serif"/>
        <family val="1"/>
      </rPr>
      <t xml:space="preserve">, pl. </t>
    </r>
    <r>
      <rPr>
        <i/>
        <sz val="11"/>
        <color indexed="8"/>
        <rFont val="Starling Serif"/>
        <family val="1"/>
      </rPr>
      <t>wu-niʰ</t>
    </r>
    <r>
      <rPr>
        <sz val="11"/>
        <color indexed="8"/>
        <rFont val="Starling Serif"/>
        <family val="1"/>
      </rPr>
      <t xml:space="preserve"> in [Frank 1999: 87].</t>
    </r>
  </si>
  <si>
    <r>
      <t xml:space="preserve">Nebel 1979: 58. Suppletive plural: </t>
    </r>
    <r>
      <rPr>
        <i/>
        <sz val="11"/>
        <color indexed="8"/>
        <rFont val="Starling Serif"/>
        <family val="1"/>
      </rPr>
      <t>ror</t>
    </r>
    <r>
      <rPr>
        <sz val="11"/>
        <color indexed="8"/>
        <rFont val="Starling Serif"/>
        <family val="1"/>
      </rPr>
      <t xml:space="preserve">. Polysemy: 'man / husband / to be brave'. The bound form of this stem is glossed as </t>
    </r>
    <r>
      <rPr>
        <i/>
        <sz val="11"/>
        <color indexed="8"/>
        <rFont val="Starling Serif"/>
        <family val="1"/>
      </rPr>
      <t>moɲ</t>
    </r>
    <r>
      <rPr>
        <sz val="11"/>
        <color indexed="8"/>
        <rFont val="Starling Serif"/>
        <family val="1"/>
      </rPr>
      <t xml:space="preserve"> in [Duerksen 2005: 117], cf. </t>
    </r>
    <r>
      <rPr>
        <i/>
        <sz val="11"/>
        <color indexed="8"/>
        <rFont val="Starling Serif"/>
        <family val="1"/>
      </rPr>
      <t>moɲ dɨt</t>
    </r>
    <r>
      <rPr>
        <sz val="11"/>
        <color indexed="8"/>
        <rFont val="Starling Serif"/>
        <family val="1"/>
      </rPr>
      <t xml:space="preserve"> 'old man', etc. Quoted as </t>
    </r>
    <r>
      <rPr>
        <i/>
        <sz val="11"/>
        <color indexed="8"/>
        <rFont val="Starling Serif"/>
        <family val="1"/>
      </rPr>
      <t>mòɕ</t>
    </r>
    <r>
      <rPr>
        <sz val="11"/>
        <color indexed="8"/>
        <rFont val="Starling Serif"/>
        <family val="1"/>
      </rPr>
      <t xml:space="preserve"> in [Andersen 1987: 4]; as </t>
    </r>
    <r>
      <rPr>
        <i/>
        <sz val="11"/>
        <color indexed="8"/>
        <rFont val="Starling Serif"/>
        <family val="1"/>
      </rPr>
      <t>moɕ</t>
    </r>
    <r>
      <rPr>
        <sz val="11"/>
        <color indexed="8"/>
        <rFont val="Starling Serif"/>
        <family val="1"/>
      </rPr>
      <t xml:space="preserve"> for all Dinka dialects except for the Nyarweng subdialect of Bor (where the form is </t>
    </r>
    <r>
      <rPr>
        <i/>
        <sz val="11"/>
        <color indexed="8"/>
        <rFont val="Starling Serif"/>
        <family val="1"/>
      </rPr>
      <t>mʋɕ</t>
    </r>
    <r>
      <rPr>
        <sz val="11"/>
        <color indexed="8"/>
        <rFont val="Starling Serif"/>
        <family val="1"/>
      </rPr>
      <t>) in [Roettger 1989: 31].</t>
    </r>
  </si>
  <si>
    <r>
      <t xml:space="preserve">Roettger 1989: 31. Quoted as sg. </t>
    </r>
    <r>
      <rPr>
        <i/>
        <sz val="11"/>
        <color indexed="8"/>
        <rFont val="Starling Serif"/>
        <family val="1"/>
      </rPr>
      <t>ɕw</t>
    </r>
    <r>
      <rPr>
        <sz val="11"/>
        <color indexed="8"/>
        <rFont val="Starling Serif"/>
        <family val="1"/>
      </rPr>
      <t xml:space="preserve">, pl. </t>
    </r>
    <r>
      <rPr>
        <i/>
        <sz val="11"/>
        <color indexed="8"/>
        <rFont val="Starling Serif"/>
        <family val="1"/>
      </rPr>
      <t>ɕw</t>
    </r>
    <r>
      <rPr>
        <sz val="11"/>
        <color indexed="8"/>
        <rFont val="Starling Serif"/>
        <family val="1"/>
      </rPr>
      <t xml:space="preserve"> 'husband' in [Reid 2010: 53].</t>
    </r>
  </si>
  <si>
    <r>
      <t xml:space="preserve">Miller 2006: 105. Plural: </t>
    </r>
    <r>
      <rPr>
        <i/>
        <sz val="11"/>
        <color indexed="8"/>
        <rFont val="Starling Serif"/>
        <family val="1"/>
      </rPr>
      <t>ʔua-yo</t>
    </r>
    <r>
      <rPr>
        <sz val="11"/>
        <color indexed="8"/>
        <rFont val="Starling Serif"/>
        <family val="1"/>
      </rPr>
      <t xml:space="preserve">. Quoted as </t>
    </r>
    <r>
      <rPr>
        <i/>
        <sz val="11"/>
        <color indexed="8"/>
        <rFont val="Starling Serif"/>
        <family val="1"/>
      </rPr>
      <t>ʔûːa-n</t>
    </r>
    <r>
      <rPr>
        <sz val="11"/>
        <color indexed="8"/>
        <rFont val="Starling Serif"/>
        <family val="1"/>
      </rPr>
      <t xml:space="preserve"> ~ </t>
    </r>
    <r>
      <rPr>
        <i/>
        <sz val="11"/>
        <color indexed="8"/>
        <rFont val="Starling Serif"/>
        <family val="1"/>
      </rPr>
      <t>ʔûːa-n</t>
    </r>
    <r>
      <rPr>
        <sz val="11"/>
        <color indexed="8"/>
        <rFont val="Starling Serif"/>
        <family val="1"/>
      </rPr>
      <t xml:space="preserve"> in [Andersen 1992: 186].</t>
    </r>
  </si>
  <si>
    <r>
      <t xml:space="preserve">Heasty 1937: 38. Suppletive plurals: (a) </t>
    </r>
    <r>
      <rPr>
        <i/>
        <sz val="11"/>
        <color indexed="8"/>
        <rFont val="Starling Serif"/>
        <family val="1"/>
      </rPr>
      <t>ʓɔg</t>
    </r>
    <r>
      <rPr>
        <sz val="11"/>
        <color indexed="8"/>
        <rFont val="Starling Serif"/>
        <family val="1"/>
      </rPr>
      <t xml:space="preserve">; (b) </t>
    </r>
    <r>
      <rPr>
        <i/>
        <sz val="11"/>
        <color indexed="8"/>
        <rFont val="Starling Serif"/>
        <family val="1"/>
      </rPr>
      <t>ɕwow</t>
    </r>
    <r>
      <rPr>
        <sz val="11"/>
        <color indexed="8"/>
        <rFont val="Starling Serif"/>
        <family val="1"/>
      </rPr>
      <t xml:space="preserve">. Quoted as sg. </t>
    </r>
    <r>
      <rPr>
        <i/>
        <sz val="11"/>
        <color indexed="8"/>
        <rFont val="Starling Serif"/>
        <family val="1"/>
      </rPr>
      <t>ʓāl-</t>
    </r>
    <r>
      <rPr>
        <sz val="11"/>
        <color indexed="8"/>
        <rFont val="Starling Serif"/>
        <family val="1"/>
      </rPr>
      <t xml:space="preserve">, pl. </t>
    </r>
    <r>
      <rPr>
        <i/>
        <sz val="11"/>
        <color indexed="8"/>
        <rFont val="Starling Serif"/>
        <family val="1"/>
      </rPr>
      <t>ɕww</t>
    </r>
    <r>
      <rPr>
        <sz val="11"/>
        <color indexed="8"/>
        <rFont val="Starling Serif"/>
        <family val="1"/>
      </rPr>
      <t xml:space="preserve"> in [Gilley 2000: 1]; as sg. </t>
    </r>
    <r>
      <rPr>
        <i/>
        <sz val="11"/>
        <color indexed="8"/>
        <rFont val="Starling Serif"/>
        <family val="1"/>
      </rPr>
      <t>ʓal-o</t>
    </r>
    <r>
      <rPr>
        <sz val="11"/>
        <color indexed="8"/>
        <rFont val="Starling Serif"/>
        <family val="1"/>
      </rPr>
      <t xml:space="preserve"> ~ </t>
    </r>
    <r>
      <rPr>
        <i/>
        <sz val="11"/>
        <color indexed="8"/>
        <rFont val="Starling Serif"/>
        <family val="1"/>
      </rPr>
      <t>ʓal</t>
    </r>
    <r>
      <rPr>
        <sz val="11"/>
        <color indexed="8"/>
        <rFont val="Starling Serif"/>
        <family val="1"/>
      </rPr>
      <t xml:space="preserve">, pl. </t>
    </r>
    <r>
      <rPr>
        <i/>
        <sz val="11"/>
        <color indexed="8"/>
        <rFont val="Starling Serif"/>
        <family val="1"/>
      </rPr>
      <t>ɕwɔw</t>
    </r>
    <r>
      <rPr>
        <sz val="11"/>
        <color indexed="8"/>
        <rFont val="Starling Serif"/>
        <family val="1"/>
      </rPr>
      <t xml:space="preserve"> or </t>
    </r>
    <r>
      <rPr>
        <i/>
        <sz val="11"/>
        <color indexed="8"/>
        <rFont val="Starling Serif"/>
        <family val="1"/>
      </rPr>
      <t>ʓɔk</t>
    </r>
    <r>
      <rPr>
        <sz val="11"/>
        <color indexed="8"/>
        <rFont val="Starling Serif"/>
        <family val="1"/>
      </rPr>
      <t xml:space="preserve"> 'man, male, husband' in [Kohnen 1994: 70].</t>
    </r>
  </si>
  <si>
    <r>
      <t xml:space="preserve">Kiggen 1948: 228. Cf. </t>
    </r>
    <r>
      <rPr>
        <i/>
        <sz val="11"/>
        <color indexed="8"/>
        <rFont val="Starling Serif"/>
        <family val="1"/>
      </rPr>
      <t>tʰı-ŋwan</t>
    </r>
    <r>
      <rPr>
        <sz val="11"/>
        <color indexed="8"/>
        <rFont val="Starling Serif"/>
        <family val="1"/>
      </rPr>
      <t xml:space="preserve"> in [Bender 1971: 271] (incorrectly segmented there as </t>
    </r>
    <r>
      <rPr>
        <i/>
        <sz val="11"/>
        <color indexed="8"/>
        <rFont val="Starling Serif"/>
        <family val="1"/>
      </rPr>
      <t>tʰıŋ-wan</t>
    </r>
    <r>
      <rPr>
        <sz val="11"/>
        <color indexed="8"/>
        <rFont val="Starling Serif"/>
        <family val="1"/>
      </rPr>
      <t xml:space="preserve">) = Kiggen's </t>
    </r>
    <r>
      <rPr>
        <i/>
        <sz val="11"/>
        <color indexed="8"/>
        <rFont val="Starling Serif"/>
        <family val="1"/>
      </rPr>
      <t>te ŋuaːn</t>
    </r>
    <r>
      <rPr>
        <sz val="11"/>
        <color indexed="8"/>
        <rFont val="Starling Serif"/>
        <family val="1"/>
      </rPr>
      <t xml:space="preserve">, where </t>
    </r>
    <r>
      <rPr>
        <i/>
        <sz val="11"/>
        <color indexed="8"/>
        <rFont val="Starling Serif"/>
        <family val="1"/>
      </rPr>
      <t>te</t>
    </r>
    <r>
      <rPr>
        <sz val="11"/>
        <color indexed="8"/>
        <rFont val="Starling Serif"/>
        <family val="1"/>
      </rPr>
      <t xml:space="preserve"> is a relativizer.</t>
    </r>
  </si>
  <si>
    <r>
      <t xml:space="preserve">Nebel 1979: 37. Said of people. Cf. also </t>
    </r>
    <r>
      <rPr>
        <i/>
        <sz val="11"/>
        <color indexed="8"/>
        <rFont val="Starling Serif"/>
        <family val="1"/>
      </rPr>
      <t>kiː</t>
    </r>
    <r>
      <rPr>
        <sz val="11"/>
        <color indexed="8"/>
        <rFont val="Starling Serif"/>
        <family val="1"/>
      </rPr>
      <t xml:space="preserve"> 'many, numerous' (of substances?) [Nebel 1979: 41]. Dialectal variation: </t>
    </r>
    <r>
      <rPr>
        <i/>
        <sz val="11"/>
        <color indexed="8"/>
        <rFont val="Starling Serif"/>
        <family val="1"/>
      </rPr>
      <t>ʓuɜɕ</t>
    </r>
    <r>
      <rPr>
        <sz val="11"/>
        <color indexed="8"/>
        <rFont val="Starling Serif"/>
        <family val="1"/>
      </rPr>
      <t xml:space="preserve"> ~ </t>
    </r>
    <r>
      <rPr>
        <i/>
        <sz val="11"/>
        <color indexed="8"/>
        <rFont val="Starling Serif"/>
        <family val="1"/>
      </rPr>
      <t>ʓuaɕ</t>
    </r>
    <r>
      <rPr>
        <sz val="11"/>
        <color indexed="8"/>
        <rFont val="Starling Serif"/>
        <family val="1"/>
      </rPr>
      <t xml:space="preserve"> [Duerksen 2005: 77]. In [Roettger 1989: 30], the most common equivalent for 'many' is </t>
    </r>
    <r>
      <rPr>
        <i/>
        <sz val="11"/>
        <color indexed="8"/>
        <rFont val="Starling Serif"/>
        <family val="1"/>
      </rPr>
      <t>ʓueɕ</t>
    </r>
    <r>
      <rPr>
        <sz val="11"/>
        <color indexed="8"/>
        <rFont val="Starling Serif"/>
        <family val="1"/>
      </rPr>
      <t xml:space="preserve"> ~ </t>
    </r>
    <r>
      <rPr>
        <i/>
        <sz val="11"/>
        <color indexed="8"/>
        <rFont val="Starling Serif"/>
        <family val="1"/>
      </rPr>
      <t>a=ʓueɕ</t>
    </r>
    <r>
      <rPr>
        <sz val="11"/>
        <color indexed="8"/>
        <rFont val="Starling Serif"/>
        <family val="1"/>
      </rPr>
      <t xml:space="preserve"> ~ </t>
    </r>
    <r>
      <rPr>
        <i/>
        <sz val="11"/>
        <color indexed="8"/>
        <rFont val="Starling Serif"/>
        <family val="1"/>
      </rPr>
      <t>ka=ʓueɕ</t>
    </r>
    <r>
      <rPr>
        <sz val="11"/>
        <color indexed="8"/>
        <rFont val="Starling Serif"/>
        <family val="1"/>
      </rPr>
      <t xml:space="preserve"> ~ </t>
    </r>
    <r>
      <rPr>
        <i/>
        <sz val="11"/>
        <color indexed="8"/>
        <rFont val="Starling Serif"/>
        <family val="1"/>
      </rPr>
      <t>ka=ʓuiɕ</t>
    </r>
    <r>
      <rPr>
        <sz val="11"/>
        <color indexed="8"/>
        <rFont val="Starling Serif"/>
        <family val="1"/>
      </rPr>
      <t xml:space="preserve">. The form </t>
    </r>
    <r>
      <rPr>
        <i/>
        <sz val="11"/>
        <color indexed="8"/>
        <rFont val="Starling Serif"/>
        <family val="1"/>
      </rPr>
      <t>ki</t>
    </r>
    <r>
      <rPr>
        <sz val="11"/>
        <color indexed="8"/>
        <rFont val="Starling Serif"/>
        <family val="1"/>
      </rPr>
      <t xml:space="preserve"> ~ </t>
    </r>
    <r>
      <rPr>
        <i/>
        <sz val="11"/>
        <color indexed="8"/>
        <rFont val="Starling Serif"/>
        <family val="1"/>
      </rPr>
      <t>a=ki</t>
    </r>
    <r>
      <rPr>
        <sz val="11"/>
        <color indexed="8"/>
        <rFont val="Starling Serif"/>
        <family val="1"/>
      </rPr>
      <t xml:space="preserve"> is found as an alternate synonym in several subdialects, but is listed as the main and only equivalent only in the Luac subdialect of Rek. Another, very rare, equivalent is </t>
    </r>
    <r>
      <rPr>
        <i/>
        <sz val="11"/>
        <color indexed="8"/>
        <rFont val="Starling Serif"/>
        <family val="1"/>
      </rPr>
      <t>gak</t>
    </r>
    <r>
      <rPr>
        <sz val="11"/>
        <color indexed="8"/>
        <rFont val="Starling Serif"/>
        <family val="1"/>
      </rPr>
      <t xml:space="preserve"> (Twic subdialect of Bor) ~ </t>
    </r>
    <r>
      <rPr>
        <i/>
        <sz val="11"/>
        <color indexed="8"/>
        <rFont val="Starling Serif"/>
        <family val="1"/>
      </rPr>
      <t>a=gak</t>
    </r>
    <r>
      <rPr>
        <sz val="11"/>
        <color indexed="8"/>
        <rFont val="Starling Serif"/>
        <family val="1"/>
      </rPr>
      <t xml:space="preserve"> (Dongjol subdialect of Padang) = </t>
    </r>
    <r>
      <rPr>
        <i/>
        <sz val="11"/>
        <color indexed="8"/>
        <rFont val="Starling Serif"/>
        <family val="1"/>
      </rPr>
      <t>gak</t>
    </r>
    <r>
      <rPr>
        <sz val="11"/>
        <color indexed="8"/>
        <rFont val="Starling Serif"/>
        <family val="1"/>
      </rPr>
      <t xml:space="preserve"> 'to stay about; go on doing the same thing' [Nebel 1979: 30], cf. such examples as </t>
    </r>
    <r>
      <rPr>
        <i/>
        <sz val="11"/>
        <color indexed="8"/>
        <rFont val="Starling Serif"/>
        <family val="1"/>
      </rPr>
      <t>yi a=gak dɔl</t>
    </r>
    <r>
      <rPr>
        <sz val="11"/>
        <color indexed="8"/>
        <rFont val="Starling Serif"/>
        <family val="1"/>
      </rPr>
      <t xml:space="preserve"> 'you laugh much', indicating an adverbial usage in the derived meaning 'a lot of time'.</t>
    </r>
  </si>
  <si>
    <r>
      <t xml:space="preserve">Miller 2006: 23. Quoted as </t>
    </r>
    <r>
      <rPr>
        <i/>
        <sz val="11"/>
        <color indexed="8"/>
        <rFont val="Starling Serif"/>
        <family val="1"/>
      </rPr>
      <t>ɕəŋ-ɕəŋ</t>
    </r>
    <r>
      <rPr>
        <sz val="11"/>
        <color indexed="8"/>
        <rFont val="Starling Serif"/>
        <family val="1"/>
      </rPr>
      <t xml:space="preserve"> in [Bender 1971: 269].</t>
    </r>
  </si>
  <si>
    <r>
      <t xml:space="preserve">Bender 1971: 272. Not attested in any of T. Andersen's papers. Initial </t>
    </r>
    <r>
      <rPr>
        <i/>
        <sz val="11"/>
        <color indexed="8"/>
        <rFont val="Starling Serif"/>
        <family val="1"/>
      </rPr>
      <t>a=</t>
    </r>
    <r>
      <rPr>
        <sz val="11"/>
        <color indexed="8"/>
        <rFont val="Starling Serif"/>
        <family val="1"/>
      </rPr>
      <t xml:space="preserve"> is most likely a copula.</t>
    </r>
  </si>
  <si>
    <r>
      <t xml:space="preserve">Heasty 1937: 70. Meaning glossed as 'many, much'. Quoted as </t>
    </r>
    <r>
      <rPr>
        <i/>
        <sz val="11"/>
        <color indexed="8"/>
        <rFont val="Starling Serif"/>
        <family val="1"/>
      </rPr>
      <t>ŋɛɲo</t>
    </r>
    <r>
      <rPr>
        <sz val="11"/>
        <color indexed="8"/>
        <rFont val="Starling Serif"/>
        <family val="1"/>
      </rPr>
      <t xml:space="preserve"> 'much, many, a great number of' in [Kohnen 1994: 132]; cf. also the corresponding verb </t>
    </r>
    <r>
      <rPr>
        <i/>
        <sz val="11"/>
        <color indexed="8"/>
        <rFont val="Starling Serif"/>
        <family val="1"/>
      </rPr>
      <t>ŋeɲo</t>
    </r>
    <r>
      <rPr>
        <sz val="11"/>
        <color indexed="8"/>
        <rFont val="Starling Serif"/>
        <family val="1"/>
      </rPr>
      <t xml:space="preserve"> 'to become many (more); to augment, to increase (numerically)' [ibid.]. 'Cf. also </t>
    </r>
    <r>
      <rPr>
        <i/>
        <sz val="11"/>
        <color indexed="8"/>
        <rFont val="Starling Serif"/>
        <family val="1"/>
      </rPr>
      <t>gir</t>
    </r>
    <r>
      <rPr>
        <sz val="11"/>
        <color indexed="8"/>
        <rFont val="Starling Serif"/>
        <family val="1"/>
      </rPr>
      <t xml:space="preserve"> 'much, many, plentiful, abundant' [Heasty 1937: 34] = </t>
    </r>
    <r>
      <rPr>
        <i/>
        <sz val="11"/>
        <color indexed="8"/>
        <rFont val="Starling Serif"/>
        <family val="1"/>
      </rPr>
      <t>gir</t>
    </r>
    <r>
      <rPr>
        <sz val="11"/>
        <color indexed="8"/>
        <rFont val="Starling Serif"/>
        <family val="1"/>
      </rPr>
      <t xml:space="preserve"> 'much, many; great multitude, quantity of...; lot' [Kohnen 1994: 61].</t>
    </r>
  </si>
  <si>
    <r>
      <t xml:space="preserve">Kiggen 1948: 275. Plural: </t>
    </r>
    <r>
      <rPr>
        <i/>
        <sz val="11"/>
        <color indexed="8"/>
        <rFont val="Starling Serif"/>
        <family val="1"/>
      </rPr>
      <t>riŋ</t>
    </r>
    <r>
      <rPr>
        <sz val="11"/>
        <color indexed="8"/>
        <rFont val="Starling Serif"/>
        <family val="1"/>
      </rPr>
      <t xml:space="preserve">. Quoted as sg. </t>
    </r>
    <r>
      <rPr>
        <i/>
        <sz val="11"/>
        <color indexed="8"/>
        <rFont val="Starling Serif"/>
        <family val="1"/>
      </rPr>
      <t>riʰŋ</t>
    </r>
    <r>
      <rPr>
        <sz val="11"/>
        <color indexed="8"/>
        <rFont val="Starling Serif"/>
        <family val="1"/>
      </rPr>
      <t xml:space="preserve">, pl. </t>
    </r>
    <r>
      <rPr>
        <i/>
        <sz val="11"/>
        <color indexed="8"/>
        <rFont val="Starling Serif"/>
        <family val="1"/>
      </rPr>
      <t>riːʰŋ</t>
    </r>
    <r>
      <rPr>
        <sz val="11"/>
        <color indexed="8"/>
        <rFont val="Starling Serif"/>
        <family val="1"/>
      </rPr>
      <t xml:space="preserve"> in [Frank 1999: 87]; as </t>
    </r>
    <r>
      <rPr>
        <i/>
        <sz val="11"/>
        <color indexed="8"/>
        <rFont val="Starling Serif"/>
        <family val="1"/>
      </rPr>
      <t>rrıŋ</t>
    </r>
    <r>
      <rPr>
        <sz val="11"/>
        <color indexed="8"/>
        <rFont val="Starling Serif"/>
        <family val="1"/>
      </rPr>
      <t xml:space="preserve"> in [Bender 1971: 271].</t>
    </r>
  </si>
  <si>
    <r>
      <t xml:space="preserve">Nebel 1979: 78. Quoted as </t>
    </r>
    <r>
      <rPr>
        <i/>
        <sz val="11"/>
        <color indexed="8"/>
        <rFont val="Starling Serif"/>
        <family val="1"/>
      </rPr>
      <t>ríːʰŋ</t>
    </r>
    <r>
      <rPr>
        <sz val="11"/>
        <color indexed="8"/>
        <rFont val="Starling Serif"/>
        <family val="1"/>
      </rPr>
      <t xml:space="preserve"> in [Andersen 1987: 4]. Quoted as </t>
    </r>
    <r>
      <rPr>
        <i/>
        <sz val="11"/>
        <color indexed="8"/>
        <rFont val="Starling Serif"/>
        <family val="1"/>
      </rPr>
      <t>riŋ</t>
    </r>
    <r>
      <rPr>
        <sz val="11"/>
        <color indexed="8"/>
        <rFont val="Starling Serif"/>
        <family val="1"/>
      </rPr>
      <t xml:space="preserve"> for all dialects and subdialects of Dinka in [Roettger 1989: 32].</t>
    </r>
  </si>
  <si>
    <r>
      <t xml:space="preserve">Roettger 1989: 32. Quoted as </t>
    </r>
    <r>
      <rPr>
        <i/>
        <sz val="11"/>
        <color indexed="8"/>
        <rFont val="Starling Serif"/>
        <family val="1"/>
      </rPr>
      <t>rîːʰŋ</t>
    </r>
    <r>
      <rPr>
        <sz val="11"/>
        <color indexed="8"/>
        <rFont val="Starling Serif"/>
        <family val="1"/>
      </rPr>
      <t xml:space="preserve">, pl. </t>
    </r>
    <r>
      <rPr>
        <i/>
        <sz val="11"/>
        <color indexed="8"/>
        <rFont val="Starling Serif"/>
        <family val="1"/>
      </rPr>
      <t>ríʰŋ</t>
    </r>
    <r>
      <rPr>
        <sz val="11"/>
        <color indexed="8"/>
        <rFont val="Starling Serif"/>
        <family val="1"/>
      </rPr>
      <t xml:space="preserve"> in [Reid 2010: 56].</t>
    </r>
  </si>
  <si>
    <r>
      <t xml:space="preserve">Miller 2006: 118. Plural: </t>
    </r>
    <r>
      <rPr>
        <i/>
        <sz val="11"/>
        <color indexed="8"/>
        <rFont val="Starling Serif"/>
        <family val="1"/>
      </rPr>
      <t>yoŋ-go</t>
    </r>
    <r>
      <rPr>
        <sz val="11"/>
        <color indexed="8"/>
        <rFont val="Starling Serif"/>
        <family val="1"/>
      </rPr>
      <t xml:space="preserve">. Quoted as sg. </t>
    </r>
    <r>
      <rPr>
        <i/>
        <sz val="11"/>
        <color indexed="8"/>
        <rFont val="Starling Serif"/>
        <family val="1"/>
      </rPr>
      <t>yŋ-ŋ</t>
    </r>
    <r>
      <rPr>
        <sz val="11"/>
        <color indexed="8"/>
        <rFont val="Starling Serif"/>
        <family val="1"/>
      </rPr>
      <t xml:space="preserve">, pl. </t>
    </r>
    <r>
      <rPr>
        <i/>
        <sz val="11"/>
        <color indexed="8"/>
        <rFont val="Starling Serif"/>
        <family val="1"/>
      </rPr>
      <t>yŋ-g</t>
    </r>
    <r>
      <rPr>
        <sz val="11"/>
        <color indexed="8"/>
        <rFont val="Starling Serif"/>
        <family val="1"/>
      </rPr>
      <t xml:space="preserve"> in [Andersen 2006: 10]; as </t>
    </r>
    <r>
      <rPr>
        <i/>
        <sz val="11"/>
        <color indexed="8"/>
        <rFont val="Starling Serif"/>
        <family val="1"/>
      </rPr>
      <t>yəŋə</t>
    </r>
    <r>
      <rPr>
        <sz val="11"/>
        <color indexed="8"/>
        <rFont val="Starling Serif"/>
        <family val="1"/>
      </rPr>
      <t xml:space="preserve"> in [Bender 1971: 269].</t>
    </r>
  </si>
  <si>
    <r>
      <t xml:space="preserve">Andersen 2004: 145. Plural: </t>
    </r>
    <r>
      <rPr>
        <i/>
        <sz val="11"/>
        <color indexed="8"/>
        <rFont val="Starling Serif"/>
        <family val="1"/>
      </rPr>
      <t>yŋ-g</t>
    </r>
    <r>
      <rPr>
        <sz val="11"/>
        <color indexed="8"/>
        <rFont val="Starling Serif"/>
        <family val="1"/>
      </rPr>
      <t xml:space="preserve">. Quoted as </t>
    </r>
    <r>
      <rPr>
        <i/>
        <sz val="11"/>
        <color indexed="8"/>
        <rFont val="Starling Serif"/>
        <family val="1"/>
      </rPr>
      <t>yəŋ-ə</t>
    </r>
    <r>
      <rPr>
        <sz val="11"/>
        <color indexed="8"/>
        <rFont val="Starling Serif"/>
        <family val="1"/>
      </rPr>
      <t xml:space="preserve"> in [Bender 1971: 268].</t>
    </r>
  </si>
  <si>
    <r>
      <t xml:space="preserve">Andersen 2007b: 30; Andersen 2015: 512. Plural: </t>
    </r>
    <r>
      <rPr>
        <i/>
        <sz val="11"/>
        <color indexed="8"/>
        <rFont val="Starling Serif"/>
        <family val="1"/>
      </rPr>
      <t>kúkúk-ùŋì</t>
    </r>
    <r>
      <rPr>
        <sz val="11"/>
        <color indexed="8"/>
        <rFont val="Starling Serif"/>
        <family val="1"/>
      </rPr>
      <t xml:space="preserve"> 'meats' [Andersen 2015: 523]. The original West Nilotic word for 'meat' is also attested by Andersen: </t>
    </r>
    <r>
      <rPr>
        <i/>
        <sz val="11"/>
        <color indexed="8"/>
        <rFont val="Starling Serif"/>
        <family val="1"/>
      </rPr>
      <t>ríŋ-í</t>
    </r>
    <r>
      <rPr>
        <sz val="11"/>
        <color indexed="8"/>
        <rFont val="Starling Serif"/>
        <family val="1"/>
      </rPr>
      <t xml:space="preserve"> 'meat' [Andersen 2007b: 82]. However, it is not found in even a single textual example in either of the two articles surveyed for this wordlist. We have to assume that </t>
    </r>
    <r>
      <rPr>
        <i/>
        <sz val="11"/>
        <color indexed="8"/>
        <rFont val="Starling Serif"/>
        <family val="1"/>
      </rPr>
      <t>ríŋ-í</t>
    </r>
    <r>
      <rPr>
        <sz val="11"/>
        <color indexed="8"/>
        <rFont val="Starling Serif"/>
        <family val="1"/>
      </rPr>
      <t xml:space="preserve">, at best, serves as an archaic or narrowly specialized term in the language, and that the lexical innovation </t>
    </r>
    <r>
      <rPr>
        <i/>
        <sz val="11"/>
        <color indexed="8"/>
        <rFont val="Starling Serif"/>
        <family val="1"/>
      </rPr>
      <t>kːkːk</t>
    </r>
    <r>
      <rPr>
        <sz val="11"/>
        <color indexed="8"/>
        <rFont val="Starling Serif"/>
        <family val="1"/>
      </rPr>
      <t xml:space="preserve"> functions as the neutral equivalent for 'meat'.</t>
    </r>
  </si>
  <si>
    <r>
      <t xml:space="preserve">Andersen 1999c: 83; Storch 2005: 107. Plural form; the singulative is </t>
    </r>
    <r>
      <rPr>
        <i/>
        <sz val="11"/>
        <color indexed="8"/>
        <rFont val="Starling Serif"/>
        <family val="1"/>
      </rPr>
      <t>riŋ-i</t>
    </r>
    <r>
      <rPr>
        <sz val="11"/>
        <color indexed="8"/>
        <rFont val="Starling Serif"/>
        <family val="1"/>
      </rPr>
      <t xml:space="preserve">. Differently in [Bender 1971: 272]: </t>
    </r>
    <r>
      <rPr>
        <i/>
        <sz val="11"/>
        <color indexed="8"/>
        <rFont val="Starling Serif"/>
        <family val="1"/>
      </rPr>
      <t>kɔgɔk</t>
    </r>
    <r>
      <rPr>
        <sz val="11"/>
        <color indexed="8"/>
        <rFont val="Starling Serif"/>
        <family val="1"/>
      </rPr>
      <t xml:space="preserve"> 'meat' (cf. notes on Kurmuk).</t>
    </r>
  </si>
  <si>
    <r>
      <t xml:space="preserve">Heasty 1937: 87; Kohnen 1994: 171 (only the variant with </t>
    </r>
    <r>
      <rPr>
        <i/>
        <sz val="11"/>
        <color indexed="8"/>
        <rFont val="Starling Serif"/>
        <family val="1"/>
      </rPr>
      <t>r-</t>
    </r>
    <r>
      <rPr>
        <sz val="11"/>
        <color indexed="8"/>
        <rFont val="Starling Serif"/>
        <family val="1"/>
      </rPr>
      <t xml:space="preserve"> in Kohnen's materials).</t>
    </r>
  </si>
  <si>
    <r>
      <t xml:space="preserve">Kiggen 1948: 248. Plural: </t>
    </r>
    <r>
      <rPr>
        <i/>
        <sz val="11"/>
        <color indexed="8"/>
        <rFont val="Starling Serif"/>
        <family val="1"/>
      </rPr>
      <t>paː-</t>
    </r>
    <r>
      <rPr>
        <sz val="11"/>
        <color indexed="8"/>
        <rFont val="Starling Serif"/>
        <family val="1"/>
      </rPr>
      <t xml:space="preserve">. Quoted as sg. </t>
    </r>
    <r>
      <rPr>
        <i/>
        <sz val="11"/>
        <color indexed="8"/>
        <rFont val="Starling Serif"/>
        <family val="1"/>
      </rPr>
      <t>pay</t>
    </r>
    <r>
      <rPr>
        <sz val="11"/>
        <color indexed="8"/>
        <rFont val="Starling Serif"/>
        <family val="1"/>
      </rPr>
      <t xml:space="preserve">, pl. </t>
    </r>
    <r>
      <rPr>
        <i/>
        <sz val="11"/>
        <color indexed="8"/>
        <rFont val="Starling Serif"/>
        <family val="1"/>
      </rPr>
      <t>paʰ-</t>
    </r>
    <r>
      <rPr>
        <sz val="11"/>
        <color indexed="8"/>
        <rFont val="Starling Serif"/>
        <family val="1"/>
      </rPr>
      <t xml:space="preserve"> in [Frank 1999: 87]; as </t>
    </r>
    <r>
      <rPr>
        <i/>
        <sz val="11"/>
        <color indexed="8"/>
        <rFont val="Starling Serif"/>
        <family val="1"/>
      </rPr>
      <t>pʰaːy</t>
    </r>
    <r>
      <rPr>
        <sz val="11"/>
        <color indexed="8"/>
        <rFont val="Starling Serif"/>
        <family val="1"/>
      </rPr>
      <t xml:space="preserve"> in [Bender 1971: 271].</t>
    </r>
  </si>
  <si>
    <r>
      <t xml:space="preserve">Nebel 1979: 69. Plural: </t>
    </r>
    <r>
      <rPr>
        <i/>
        <sz val="11"/>
        <color indexed="8"/>
        <rFont val="Starling Serif"/>
        <family val="1"/>
      </rPr>
      <t>pɛi</t>
    </r>
    <r>
      <rPr>
        <sz val="11"/>
        <color indexed="8"/>
        <rFont val="Starling Serif"/>
        <family val="1"/>
      </rPr>
      <t xml:space="preserve">. Polysemy: 'moon / month / tympanum (of ear)'. Quoted as </t>
    </r>
    <r>
      <rPr>
        <i/>
        <sz val="11"/>
        <color indexed="8"/>
        <rFont val="Starling Serif"/>
        <family val="1"/>
      </rPr>
      <t>pːy</t>
    </r>
    <r>
      <rPr>
        <sz val="11"/>
        <color indexed="8"/>
        <rFont val="Starling Serif"/>
        <family val="1"/>
      </rPr>
      <t xml:space="preserve">, pl. </t>
    </r>
    <r>
      <rPr>
        <i/>
        <sz val="11"/>
        <color indexed="8"/>
        <rFont val="Starling Serif"/>
        <family val="1"/>
      </rPr>
      <t>pʰi</t>
    </r>
    <r>
      <rPr>
        <sz val="11"/>
        <color indexed="8"/>
        <rFont val="Starling Serif"/>
        <family val="1"/>
      </rPr>
      <t xml:space="preserve"> in [Andersen 1987: 4]. Phonetic variants in various dialects and subdialects in [Roettger 1989: 35] include </t>
    </r>
    <r>
      <rPr>
        <i/>
        <sz val="11"/>
        <color indexed="8"/>
        <rFont val="Starling Serif"/>
        <family val="1"/>
      </rPr>
      <t>pɛi</t>
    </r>
    <r>
      <rPr>
        <sz val="11"/>
        <color indexed="8"/>
        <rFont val="Starling Serif"/>
        <family val="1"/>
      </rPr>
      <t xml:space="preserve"> ~ </t>
    </r>
    <r>
      <rPr>
        <i/>
        <sz val="11"/>
        <color indexed="8"/>
        <rFont val="Starling Serif"/>
        <family val="1"/>
      </rPr>
      <t>pɛːi</t>
    </r>
    <r>
      <rPr>
        <sz val="11"/>
        <color indexed="8"/>
        <rFont val="Starling Serif"/>
        <family val="1"/>
      </rPr>
      <t xml:space="preserve"> ~ </t>
    </r>
    <r>
      <rPr>
        <i/>
        <sz val="11"/>
        <color indexed="8"/>
        <rFont val="Starling Serif"/>
        <family val="1"/>
      </rPr>
      <t>pɛiʰ</t>
    </r>
    <r>
      <rPr>
        <sz val="11"/>
        <color indexed="8"/>
        <rFont val="Starling Serif"/>
        <family val="1"/>
      </rPr>
      <t xml:space="preserve"> ~ </t>
    </r>
    <r>
      <rPr>
        <i/>
        <sz val="11"/>
        <color indexed="8"/>
        <rFont val="Starling Serif"/>
        <family val="1"/>
      </rPr>
      <t>pɛːiʰ</t>
    </r>
    <r>
      <rPr>
        <sz val="11"/>
        <color indexed="8"/>
        <rFont val="Starling Serif"/>
        <family val="1"/>
      </rPr>
      <t xml:space="preserve"> ~ </t>
    </r>
    <r>
      <rPr>
        <i/>
        <sz val="11"/>
        <color indexed="8"/>
        <rFont val="Starling Serif"/>
        <family val="1"/>
      </rPr>
      <t>pei</t>
    </r>
    <r>
      <rPr>
        <sz val="11"/>
        <color indexed="8"/>
        <rFont val="Starling Serif"/>
        <family val="1"/>
      </rPr>
      <t xml:space="preserve"> ~ </t>
    </r>
    <r>
      <rPr>
        <i/>
        <sz val="11"/>
        <color indexed="8"/>
        <rFont val="Starling Serif"/>
        <family val="1"/>
      </rPr>
      <t>peiʰ</t>
    </r>
    <r>
      <rPr>
        <sz val="11"/>
        <color indexed="8"/>
        <rFont val="Starling Serif"/>
        <family val="1"/>
      </rPr>
      <t>.</t>
    </r>
  </si>
  <si>
    <r>
      <t xml:space="preserve">Miller 2006: 89. Plural: </t>
    </r>
    <r>
      <rPr>
        <i/>
        <sz val="11"/>
        <color indexed="8"/>
        <rFont val="Starling Serif"/>
        <family val="1"/>
      </rPr>
      <t>pon-ko</t>
    </r>
    <r>
      <rPr>
        <sz val="11"/>
        <color indexed="8"/>
        <rFont val="Starling Serif"/>
        <family val="1"/>
      </rPr>
      <t xml:space="preserve">. Quoted as </t>
    </r>
    <r>
      <rPr>
        <i/>
        <sz val="11"/>
        <color indexed="8"/>
        <rFont val="Starling Serif"/>
        <family val="1"/>
      </rPr>
      <t>pâːn-n</t>
    </r>
    <r>
      <rPr>
        <sz val="11"/>
        <color indexed="8"/>
        <rFont val="Starling Serif"/>
        <family val="1"/>
      </rPr>
      <t xml:space="preserve"> in  [Andersen 1999: 100]; as </t>
    </r>
    <r>
      <rPr>
        <i/>
        <sz val="11"/>
        <color indexed="8"/>
        <rFont val="Starling Serif"/>
        <family val="1"/>
      </rPr>
      <t>paːn</t>
    </r>
    <r>
      <rPr>
        <sz val="11"/>
        <color indexed="8"/>
        <rFont val="Starling Serif"/>
        <family val="1"/>
      </rPr>
      <t xml:space="preserve"> in [Bender 1971: 269].</t>
    </r>
  </si>
  <si>
    <r>
      <t xml:space="preserve">Andersen 2004: 137. Quoted as </t>
    </r>
    <r>
      <rPr>
        <i/>
        <sz val="11"/>
        <color indexed="8"/>
        <rFont val="Starling Serif"/>
        <family val="1"/>
      </rPr>
      <t>pə-n</t>
    </r>
    <r>
      <rPr>
        <sz val="11"/>
        <color indexed="8"/>
        <rFont val="Starling Serif"/>
        <family val="1"/>
      </rPr>
      <t xml:space="preserve"> in [Bender 1971: 268].</t>
    </r>
  </si>
  <si>
    <r>
      <t xml:space="preserve">Bender 1971: 272. Quoted as pl. </t>
    </r>
    <r>
      <rPr>
        <i/>
        <sz val="11"/>
        <color indexed="8"/>
        <rFont val="Starling Serif"/>
        <family val="1"/>
      </rPr>
      <t>pàːɕ</t>
    </r>
    <r>
      <rPr>
        <sz val="11"/>
        <color indexed="8"/>
        <rFont val="Starling Serif"/>
        <family val="1"/>
      </rPr>
      <t xml:space="preserve">, sg. </t>
    </r>
    <r>
      <rPr>
        <i/>
        <sz val="11"/>
        <color indexed="8"/>
        <rFont val="Starling Serif"/>
        <family val="1"/>
      </rPr>
      <t>pàːy-i</t>
    </r>
    <r>
      <rPr>
        <sz val="11"/>
        <color indexed="8"/>
        <rFont val="Starling Serif"/>
        <family val="1"/>
      </rPr>
      <t xml:space="preserve"> in [Storch 2005: 108]. Not attested in any of T. Andersen's papers.</t>
    </r>
  </si>
  <si>
    <r>
      <t xml:space="preserve">Heasty 1937: 28. Plural: </t>
    </r>
    <r>
      <rPr>
        <i/>
        <sz val="11"/>
        <color indexed="8"/>
        <rFont val="Starling Serif"/>
        <family val="1"/>
      </rPr>
      <t>dwa-d</t>
    </r>
    <r>
      <rPr>
        <sz val="11"/>
        <color indexed="8"/>
        <rFont val="Starling Serif"/>
        <family val="1"/>
      </rPr>
      <t xml:space="preserve">. Polysemy: 'moon / month / egg-yolk'. Quoted as sg. </t>
    </r>
    <r>
      <rPr>
        <i/>
        <sz val="11"/>
        <color indexed="8"/>
        <rFont val="Starling Serif"/>
        <family val="1"/>
      </rPr>
      <t>dway</t>
    </r>
    <r>
      <rPr>
        <sz val="11"/>
        <color indexed="8"/>
        <rFont val="Starling Serif"/>
        <family val="1"/>
      </rPr>
      <t xml:space="preserve">, pl. </t>
    </r>
    <r>
      <rPr>
        <i/>
        <sz val="11"/>
        <color indexed="8"/>
        <rFont val="Starling Serif"/>
        <family val="1"/>
      </rPr>
      <t>dwa-t</t>
    </r>
    <r>
      <rPr>
        <sz val="11"/>
        <color indexed="8"/>
        <rFont val="Starling Serif"/>
        <family val="1"/>
      </rPr>
      <t xml:space="preserve"> in [Gilley 1992: 86]; as sg. </t>
    </r>
    <r>
      <rPr>
        <i/>
        <sz val="11"/>
        <color indexed="8"/>
        <rFont val="Starling Serif"/>
        <family val="1"/>
      </rPr>
      <t>dway</t>
    </r>
    <r>
      <rPr>
        <sz val="11"/>
        <color indexed="8"/>
        <rFont val="Starling Serif"/>
        <family val="1"/>
      </rPr>
      <t xml:space="preserve"> ~ </t>
    </r>
    <r>
      <rPr>
        <i/>
        <sz val="11"/>
        <color indexed="8"/>
        <rFont val="Starling Serif"/>
        <family val="1"/>
      </rPr>
      <t>dwey</t>
    </r>
    <r>
      <rPr>
        <sz val="11"/>
        <color indexed="8"/>
        <rFont val="Starling Serif"/>
        <family val="1"/>
      </rPr>
      <t xml:space="preserve">, pl. </t>
    </r>
    <r>
      <rPr>
        <i/>
        <sz val="11"/>
        <color indexed="8"/>
        <rFont val="Starling Serif"/>
        <family val="1"/>
      </rPr>
      <t>dwa-t</t>
    </r>
    <r>
      <rPr>
        <sz val="11"/>
        <color indexed="8"/>
        <rFont val="Starling Serif"/>
        <family val="1"/>
      </rPr>
      <t xml:space="preserve"> in [Kohnen 1994: 48].</t>
    </r>
  </si>
  <si>
    <r>
      <t xml:space="preserve">Kiggen 1948: 249. Plural: </t>
    </r>
    <r>
      <rPr>
        <i/>
        <sz val="11"/>
        <color indexed="8"/>
        <rFont val="Starling Serif"/>
        <family val="1"/>
      </rPr>
      <t>paːm</t>
    </r>
    <r>
      <rPr>
        <sz val="11"/>
        <color indexed="8"/>
        <rFont val="Starling Serif"/>
        <family val="1"/>
      </rPr>
      <t xml:space="preserve">. Same word as 'stone' q.v. Quoted as sg. </t>
    </r>
    <r>
      <rPr>
        <i/>
        <sz val="11"/>
        <color indexed="8"/>
        <rFont val="Starling Serif"/>
        <family val="1"/>
      </rPr>
      <t>paʰm</t>
    </r>
    <r>
      <rPr>
        <sz val="11"/>
        <color indexed="8"/>
        <rFont val="Starling Serif"/>
        <family val="1"/>
      </rPr>
      <t xml:space="preserve">, pl. </t>
    </r>
    <r>
      <rPr>
        <i/>
        <sz val="11"/>
        <color indexed="8"/>
        <rFont val="Starling Serif"/>
        <family val="1"/>
      </rPr>
      <t>paːʰm</t>
    </r>
    <r>
      <rPr>
        <sz val="11"/>
        <color indexed="8"/>
        <rFont val="Starling Serif"/>
        <family val="1"/>
      </rPr>
      <t xml:space="preserve"> in [Frank 1999: 87]; as </t>
    </r>
    <r>
      <rPr>
        <i/>
        <sz val="11"/>
        <color indexed="8"/>
        <rFont val="Starling Serif"/>
        <family val="1"/>
      </rPr>
      <t>pʰɛm</t>
    </r>
    <r>
      <rPr>
        <sz val="11"/>
        <color indexed="8"/>
        <rFont val="Starling Serif"/>
        <family val="1"/>
      </rPr>
      <t xml:space="preserve"> in [Bender 1971: 271].</t>
    </r>
  </si>
  <si>
    <r>
      <t xml:space="preserve">Nebel 1979: 33. Plural: </t>
    </r>
    <r>
      <rPr>
        <i/>
        <sz val="11"/>
        <color indexed="8"/>
        <rFont val="Starling Serif"/>
        <family val="1"/>
      </rPr>
      <t>gat</t>
    </r>
    <r>
      <rPr>
        <sz val="11"/>
        <color indexed="8"/>
        <rFont val="Starling Serif"/>
        <family val="1"/>
      </rPr>
      <t xml:space="preserve">. Quoted as </t>
    </r>
    <r>
      <rPr>
        <i/>
        <sz val="11"/>
        <color indexed="8"/>
        <rFont val="Starling Serif"/>
        <family val="1"/>
      </rPr>
      <t>gɔt</t>
    </r>
    <r>
      <rPr>
        <sz val="11"/>
        <color indexed="8"/>
        <rFont val="Starling Serif"/>
        <family val="1"/>
      </rPr>
      <t xml:space="preserve"> in [Roettger 1989: 37], but only for the Rek dialect. The majority of other Dinka dialects and subdialects (including even the Malual subdialect of Rek) have </t>
    </r>
    <r>
      <rPr>
        <i/>
        <sz val="11"/>
        <color indexed="8"/>
        <rFont val="Starling Serif"/>
        <family val="1"/>
      </rPr>
      <t>kur</t>
    </r>
    <r>
      <rPr>
        <sz val="11"/>
        <color indexed="8"/>
        <rFont val="Starling Serif"/>
        <family val="1"/>
      </rPr>
      <t xml:space="preserve"> ~ </t>
    </r>
    <r>
      <rPr>
        <i/>
        <sz val="11"/>
        <color indexed="8"/>
        <rFont val="Starling Serif"/>
        <family val="1"/>
      </rPr>
      <t>kuːr</t>
    </r>
    <r>
      <rPr>
        <sz val="11"/>
        <color indexed="8"/>
        <rFont val="Starling Serif"/>
        <family val="1"/>
      </rPr>
      <t xml:space="preserve"> as 'mountain', i. e. the same word as 'stone' q.v.</t>
    </r>
  </si>
  <si>
    <r>
      <t xml:space="preserve">Miller 2006: 92. Polysemy: 'stone / mountain'. Plural: </t>
    </r>
    <r>
      <rPr>
        <i/>
        <sz val="11"/>
        <color indexed="8"/>
        <rFont val="Starling Serif"/>
        <family val="1"/>
      </rPr>
      <t>pom-ko</t>
    </r>
    <r>
      <rPr>
        <sz val="11"/>
        <color indexed="8"/>
        <rFont val="Starling Serif"/>
        <family val="1"/>
      </rPr>
      <t xml:space="preserve">. Quoted as sg. </t>
    </r>
    <r>
      <rPr>
        <i/>
        <sz val="11"/>
        <color indexed="8"/>
        <rFont val="Starling Serif"/>
        <family val="1"/>
      </rPr>
      <t>pːm-</t>
    </r>
    <r>
      <rPr>
        <sz val="11"/>
        <color indexed="8"/>
        <rFont val="Starling Serif"/>
        <family val="1"/>
      </rPr>
      <t xml:space="preserve">, pl. </t>
    </r>
    <r>
      <rPr>
        <i/>
        <sz val="11"/>
        <color indexed="8"/>
        <rFont val="Starling Serif"/>
        <family val="1"/>
      </rPr>
      <t>pːm-k</t>
    </r>
    <r>
      <rPr>
        <sz val="11"/>
        <color indexed="8"/>
        <rFont val="Starling Serif"/>
        <family val="1"/>
      </rPr>
      <t xml:space="preserve"> [Andersen 2006: 16]; as </t>
    </r>
    <r>
      <rPr>
        <i/>
        <sz val="11"/>
        <color indexed="8"/>
        <rFont val="Starling Serif"/>
        <family val="1"/>
      </rPr>
      <t>pʋm-ʋ</t>
    </r>
    <r>
      <rPr>
        <sz val="11"/>
        <color indexed="8"/>
        <rFont val="Starling Serif"/>
        <family val="1"/>
      </rPr>
      <t xml:space="preserve"> in [Bender 1971: 269].</t>
    </r>
  </si>
  <si>
    <r>
      <t xml:space="preserve">Andersen 2004: 137, 144. Plural: </t>
    </r>
    <r>
      <rPr>
        <i/>
        <sz val="11"/>
        <color indexed="8"/>
        <rFont val="Starling Serif"/>
        <family val="1"/>
      </rPr>
      <t>pm-k</t>
    </r>
    <r>
      <rPr>
        <sz val="11"/>
        <color indexed="8"/>
        <rFont val="Starling Serif"/>
        <family val="1"/>
      </rPr>
      <t xml:space="preserve">. Quoted as </t>
    </r>
    <r>
      <rPr>
        <i/>
        <sz val="11"/>
        <color indexed="8"/>
        <rFont val="Starling Serif"/>
        <family val="1"/>
      </rPr>
      <t>pəm</t>
    </r>
    <r>
      <rPr>
        <sz val="11"/>
        <color indexed="8"/>
        <rFont val="Starling Serif"/>
        <family val="1"/>
      </rPr>
      <t xml:space="preserve"> in [Bender 1971: 268].</t>
    </r>
  </si>
  <si>
    <r>
      <t xml:space="preserve">Andersen 2007b: 51. Plural: </t>
    </r>
    <r>
      <rPr>
        <i/>
        <sz val="11"/>
        <color indexed="8"/>
        <rFont val="Starling Serif"/>
        <family val="1"/>
      </rPr>
      <t>pm-í</t>
    </r>
    <r>
      <rPr>
        <sz val="11"/>
        <color indexed="8"/>
        <rFont val="Starling Serif"/>
        <family val="1"/>
      </rPr>
      <t>.</t>
    </r>
  </si>
  <si>
    <r>
      <t xml:space="preserve">Andersen 2000: 39. Plural: </t>
    </r>
    <r>
      <rPr>
        <i/>
        <sz val="11"/>
        <color indexed="8"/>
        <rFont val="Starling Serif"/>
        <family val="1"/>
      </rPr>
      <t>pʌm-i</t>
    </r>
    <r>
      <rPr>
        <sz val="11"/>
        <color indexed="8"/>
        <rFont val="Starling Serif"/>
        <family val="1"/>
      </rPr>
      <t xml:space="preserve">. Also quoted as </t>
    </r>
    <r>
      <rPr>
        <i/>
        <sz val="11"/>
        <color indexed="8"/>
        <rFont val="Starling Serif"/>
        <family val="1"/>
      </rPr>
      <t>pəm</t>
    </r>
    <r>
      <rPr>
        <sz val="11"/>
        <color indexed="8"/>
        <rFont val="Starling Serif"/>
        <family val="1"/>
      </rPr>
      <t xml:space="preserve"> in [Bender 1971: 272].</t>
    </r>
  </si>
  <si>
    <r>
      <t xml:space="preserve">Heasty 1937: 45. Same word as 'stone' q.v. Plural: </t>
    </r>
    <r>
      <rPr>
        <i/>
        <sz val="11"/>
        <color indexed="8"/>
        <rFont val="Starling Serif"/>
        <family val="1"/>
      </rPr>
      <t>kiʰt-i</t>
    </r>
    <r>
      <rPr>
        <sz val="11"/>
        <color indexed="8"/>
        <rFont val="Starling Serif"/>
        <family val="1"/>
      </rPr>
      <t xml:space="preserve">. Quoted as sg. </t>
    </r>
    <r>
      <rPr>
        <i/>
        <sz val="11"/>
        <color indexed="8"/>
        <rFont val="Starling Serif"/>
        <family val="1"/>
      </rPr>
      <t>kid-i</t>
    </r>
    <r>
      <rPr>
        <sz val="11"/>
        <color indexed="8"/>
        <rFont val="Starling Serif"/>
        <family val="1"/>
      </rPr>
      <t xml:space="preserve">, pl. </t>
    </r>
    <r>
      <rPr>
        <i/>
        <sz val="11"/>
        <color indexed="8"/>
        <rFont val="Starling Serif"/>
        <family val="1"/>
      </rPr>
      <t>kit-i</t>
    </r>
    <r>
      <rPr>
        <sz val="11"/>
        <color indexed="8"/>
        <rFont val="Starling Serif"/>
        <family val="1"/>
      </rPr>
      <t xml:space="preserve"> 'stone, mountain, hill' in [Kohnen 1994: 83].</t>
    </r>
  </si>
  <si>
    <r>
      <t xml:space="preserve">Kiggen 1948: 315. Plural: </t>
    </r>
    <r>
      <rPr>
        <i/>
        <sz val="11"/>
        <color indexed="8"/>
        <rFont val="Starling Serif"/>
        <family val="1"/>
      </rPr>
      <t>uːɣ</t>
    </r>
    <r>
      <rPr>
        <sz val="11"/>
        <color indexed="8"/>
        <rFont val="Starling Serif"/>
        <family val="1"/>
      </rPr>
      <t xml:space="preserve">. Polysemy: 'mouth / opening / edge / lip / language / gate'. Quoted as sg. </t>
    </r>
    <r>
      <rPr>
        <i/>
        <sz val="11"/>
        <color indexed="8"/>
        <rFont val="Starling Serif"/>
        <family val="1"/>
      </rPr>
      <t>ok</t>
    </r>
    <r>
      <rPr>
        <sz val="11"/>
        <color indexed="8"/>
        <rFont val="Starling Serif"/>
        <family val="1"/>
      </rPr>
      <t xml:space="preserve">, pl. </t>
    </r>
    <r>
      <rPr>
        <i/>
        <sz val="11"/>
        <color indexed="8"/>
        <rFont val="Starling Serif"/>
        <family val="1"/>
      </rPr>
      <t>uːk</t>
    </r>
    <r>
      <rPr>
        <sz val="11"/>
        <color indexed="8"/>
        <rFont val="Starling Serif"/>
        <family val="1"/>
      </rPr>
      <t xml:space="preserve"> in [Frank 1999: 87]; as </t>
    </r>
    <r>
      <rPr>
        <i/>
        <sz val="11"/>
        <color indexed="8"/>
        <rFont val="Starling Serif"/>
        <family val="1"/>
      </rPr>
      <t>ɔːkʰ</t>
    </r>
    <r>
      <rPr>
        <sz val="11"/>
        <color indexed="8"/>
        <rFont val="Starling Serif"/>
        <family val="1"/>
      </rPr>
      <t xml:space="preserve"> in [Bender 1971: 271].</t>
    </r>
  </si>
  <si>
    <r>
      <t xml:space="preserve">Nebel 1979: 88. Plural: </t>
    </r>
    <r>
      <rPr>
        <i/>
        <sz val="11"/>
        <color indexed="8"/>
        <rFont val="Starling Serif"/>
        <family val="1"/>
      </rPr>
      <t>oːk</t>
    </r>
    <r>
      <rPr>
        <sz val="11"/>
        <color indexed="8"/>
        <rFont val="Starling Serif"/>
        <family val="1"/>
      </rPr>
      <t xml:space="preserve">. Polysemy: 'mouth / opening / border / language / news'. Quoted as </t>
    </r>
    <r>
      <rPr>
        <i/>
        <sz val="11"/>
        <color indexed="8"/>
        <rFont val="Starling Serif"/>
        <family val="1"/>
      </rPr>
      <t>òʰk</t>
    </r>
    <r>
      <rPr>
        <sz val="11"/>
        <color indexed="8"/>
        <rFont val="Starling Serif"/>
        <family val="1"/>
      </rPr>
      <t xml:space="preserve"> in [Andersen 1987: 4]. Quoted as </t>
    </r>
    <r>
      <rPr>
        <i/>
        <sz val="11"/>
        <color indexed="8"/>
        <rFont val="Starling Serif"/>
        <family val="1"/>
      </rPr>
      <t>ok</t>
    </r>
    <r>
      <rPr>
        <sz val="11"/>
        <color indexed="8"/>
        <rFont val="Starling Serif"/>
        <family val="1"/>
      </rPr>
      <t xml:space="preserve"> for all the dialects and subdialects of Dinka in [Roettger 1989: 33].</t>
    </r>
  </si>
  <si>
    <r>
      <t xml:space="preserve">Roettger 1989: 33. Quoted as </t>
    </r>
    <r>
      <rPr>
        <i/>
        <sz val="11"/>
        <color indexed="8"/>
        <rFont val="Starling Serif"/>
        <family val="1"/>
      </rPr>
      <t>ók</t>
    </r>
    <r>
      <rPr>
        <sz val="11"/>
        <color indexed="8"/>
        <rFont val="Starling Serif"/>
        <family val="1"/>
      </rPr>
      <t xml:space="preserve"> in [Reid 2010: 37].</t>
    </r>
  </si>
  <si>
    <r>
      <t xml:space="preserve">Miller 2006: 100. Plural: </t>
    </r>
    <r>
      <rPr>
        <i/>
        <sz val="11"/>
        <color indexed="8"/>
        <rFont val="Starling Serif"/>
        <family val="1"/>
      </rPr>
      <t>uggu</t>
    </r>
    <r>
      <rPr>
        <sz val="11"/>
        <color indexed="8"/>
        <rFont val="Starling Serif"/>
        <family val="1"/>
      </rPr>
      <t xml:space="preserve"> ~ </t>
    </r>
    <r>
      <rPr>
        <i/>
        <sz val="11"/>
        <color indexed="8"/>
        <rFont val="Starling Serif"/>
        <family val="1"/>
      </rPr>
      <t>uggɛ</t>
    </r>
    <r>
      <rPr>
        <sz val="11"/>
        <color indexed="8"/>
        <rFont val="Starling Serif"/>
        <family val="1"/>
      </rPr>
      <t xml:space="preserve">. Quoted as </t>
    </r>
    <r>
      <rPr>
        <i/>
        <sz val="11"/>
        <color indexed="8"/>
        <rFont val="Starling Serif"/>
        <family val="1"/>
      </rPr>
      <t>úk-</t>
    </r>
    <r>
      <rPr>
        <sz val="11"/>
        <color indexed="8"/>
        <rFont val="Starling Serif"/>
        <family val="1"/>
      </rPr>
      <t xml:space="preserve"> in [Andersen 1999: 101]; as </t>
    </r>
    <r>
      <rPr>
        <i/>
        <sz val="11"/>
        <color indexed="8"/>
        <rFont val="Starling Serif"/>
        <family val="1"/>
      </rPr>
      <t>ukʋ</t>
    </r>
    <r>
      <rPr>
        <sz val="11"/>
        <color indexed="8"/>
        <rFont val="Starling Serif"/>
        <family val="1"/>
      </rPr>
      <t xml:space="preserve"> in [Bender 1971: 269].</t>
    </r>
  </si>
  <si>
    <r>
      <t xml:space="preserve">Bender 1971: 268. The common West Nilotic equivalent for 'mouth' is glossed as </t>
    </r>
    <r>
      <rPr>
        <i/>
        <sz val="11"/>
        <color indexed="8"/>
        <rFont val="Starling Serif"/>
        <family val="1"/>
      </rPr>
      <t>ùk</t>
    </r>
    <r>
      <rPr>
        <sz val="11"/>
        <color indexed="8"/>
        <rFont val="Starling Serif"/>
        <family val="1"/>
      </rPr>
      <t xml:space="preserve"> 'lip' in [Andersen 2004: 137].</t>
    </r>
  </si>
  <si>
    <r>
      <t xml:space="preserve">Andersen 1999c: 72. Quoted as </t>
    </r>
    <r>
      <rPr>
        <i/>
        <sz val="11"/>
        <color indexed="8"/>
        <rFont val="Starling Serif"/>
        <family val="1"/>
      </rPr>
      <t>tɔk</t>
    </r>
    <r>
      <rPr>
        <sz val="11"/>
        <color indexed="8"/>
        <rFont val="Starling Serif"/>
        <family val="1"/>
      </rPr>
      <t xml:space="preserve"> in [Bender 1971: 272]. Cf. also </t>
    </r>
    <r>
      <rPr>
        <i/>
        <sz val="11"/>
        <color indexed="8"/>
        <rFont val="Starling Serif"/>
        <family val="1"/>
      </rPr>
      <t>pɔk</t>
    </r>
    <r>
      <rPr>
        <sz val="11"/>
        <color indexed="8"/>
        <rFont val="Starling Serif"/>
        <family val="1"/>
      </rPr>
      <t xml:space="preserve"> 'mouth' in [Andersen 1999c: 3]; semantic difference is unclear.</t>
    </r>
  </si>
  <si>
    <r>
      <t xml:space="preserve">Heasty 1937: 31. Plural: </t>
    </r>
    <r>
      <rPr>
        <i/>
        <sz val="11"/>
        <color indexed="8"/>
        <rFont val="Starling Serif"/>
        <family val="1"/>
      </rPr>
      <t>ɔk-i</t>
    </r>
    <r>
      <rPr>
        <sz val="11"/>
        <color indexed="8"/>
        <rFont val="Starling Serif"/>
        <family val="1"/>
      </rPr>
      <t xml:space="preserve">. Polysemy: 'mouth / language / entrance / door'. Quoted as sg. </t>
    </r>
    <r>
      <rPr>
        <i/>
        <sz val="11"/>
        <color indexed="8"/>
        <rFont val="Starling Serif"/>
        <family val="1"/>
      </rPr>
      <t>g</t>
    </r>
    <r>
      <rPr>
        <sz val="11"/>
        <color indexed="8"/>
        <rFont val="Starling Serif"/>
        <family val="1"/>
      </rPr>
      <t xml:space="preserve">, pl. </t>
    </r>
    <r>
      <rPr>
        <i/>
        <sz val="11"/>
        <color indexed="8"/>
        <rFont val="Starling Serif"/>
        <family val="1"/>
      </rPr>
      <t>g</t>
    </r>
    <r>
      <rPr>
        <sz val="11"/>
        <color indexed="8"/>
        <rFont val="Starling Serif"/>
        <family val="1"/>
      </rPr>
      <t xml:space="preserve"> in [Gilley 2000: 1]; as </t>
    </r>
    <r>
      <rPr>
        <i/>
        <sz val="11"/>
        <color indexed="8"/>
        <rFont val="Starling Serif"/>
        <family val="1"/>
      </rPr>
      <t>k</t>
    </r>
    <r>
      <rPr>
        <sz val="11"/>
        <color indexed="8"/>
        <rFont val="Starling Serif"/>
        <family val="1"/>
      </rPr>
      <t xml:space="preserve"> in [Gilley 1992:23]; as sg. </t>
    </r>
    <r>
      <rPr>
        <i/>
        <sz val="11"/>
        <color indexed="8"/>
        <rFont val="Starling Serif"/>
        <family val="1"/>
      </rPr>
      <t>ok</t>
    </r>
    <r>
      <rPr>
        <sz val="11"/>
        <color indexed="8"/>
        <rFont val="Starling Serif"/>
        <family val="1"/>
      </rPr>
      <t xml:space="preserve"> ~ </t>
    </r>
    <r>
      <rPr>
        <i/>
        <sz val="11"/>
        <color indexed="8"/>
        <rFont val="Starling Serif"/>
        <family val="1"/>
      </rPr>
      <t>o</t>
    </r>
    <r>
      <rPr>
        <sz val="11"/>
        <color indexed="8"/>
        <rFont val="Starling Serif"/>
        <family val="1"/>
      </rPr>
      <t xml:space="preserve">, pl. </t>
    </r>
    <r>
      <rPr>
        <i/>
        <sz val="11"/>
        <color indexed="8"/>
        <rFont val="Starling Serif"/>
        <family val="1"/>
      </rPr>
      <t>og</t>
    </r>
    <r>
      <rPr>
        <sz val="11"/>
        <color indexed="8"/>
        <rFont val="Starling Serif"/>
        <family val="1"/>
      </rPr>
      <t xml:space="preserve"> ~ </t>
    </r>
    <r>
      <rPr>
        <i/>
        <sz val="11"/>
        <color indexed="8"/>
        <rFont val="Starling Serif"/>
        <family val="1"/>
      </rPr>
      <t>o</t>
    </r>
    <r>
      <rPr>
        <sz val="11"/>
        <color indexed="8"/>
        <rFont val="Starling Serif"/>
        <family val="1"/>
      </rPr>
      <t xml:space="preserve"> 'mouth, muzzle, beak; language, advice, counsel, opinion, order, pronunciation, declaration, statement; beginning, end, border, edge, brim, margin, opening, hole' in [Kohnen 1994: 53].</t>
    </r>
  </si>
  <si>
    <r>
      <t xml:space="preserve">Kiggen 1948: 63. Plural: </t>
    </r>
    <r>
      <rPr>
        <i/>
        <sz val="11"/>
        <color indexed="8"/>
        <rFont val="Starling Serif"/>
        <family val="1"/>
      </rPr>
      <t>ɕoːd</t>
    </r>
    <r>
      <rPr>
        <sz val="11"/>
        <color indexed="8"/>
        <rFont val="Starling Serif"/>
        <family val="1"/>
      </rPr>
      <t xml:space="preserve">. Quoted as sg. </t>
    </r>
    <r>
      <rPr>
        <i/>
        <sz val="11"/>
        <color indexed="8"/>
        <rFont val="Starling Serif"/>
        <family val="1"/>
      </rPr>
      <t>ɕiʋʰt</t>
    </r>
    <r>
      <rPr>
        <sz val="11"/>
        <color indexed="8"/>
        <rFont val="Starling Serif"/>
        <family val="1"/>
      </rPr>
      <t xml:space="preserve">, pl. </t>
    </r>
    <r>
      <rPr>
        <i/>
        <sz val="11"/>
        <color indexed="8"/>
        <rFont val="Starling Serif"/>
        <family val="1"/>
      </rPr>
      <t>ɕiʋːʰt</t>
    </r>
    <r>
      <rPr>
        <sz val="11"/>
        <color indexed="8"/>
        <rFont val="Starling Serif"/>
        <family val="1"/>
      </rPr>
      <t xml:space="preserve"> in [Frank 1999: 87]; as </t>
    </r>
    <r>
      <rPr>
        <i/>
        <sz val="11"/>
        <color indexed="8"/>
        <rFont val="Starling Serif"/>
        <family val="1"/>
      </rPr>
      <t>ɕutʰ</t>
    </r>
    <r>
      <rPr>
        <sz val="11"/>
        <color indexed="8"/>
        <rFont val="Starling Serif"/>
        <family val="1"/>
      </rPr>
      <t xml:space="preserve"> in [Bender 1971: 271].</t>
    </r>
  </si>
  <si>
    <r>
      <t xml:space="preserve">Nebel 1979: 77. Plural: </t>
    </r>
    <r>
      <rPr>
        <i/>
        <sz val="11"/>
        <color indexed="8"/>
        <rFont val="Starling Serif"/>
        <family val="1"/>
      </rPr>
      <t>riɛn</t>
    </r>
    <r>
      <rPr>
        <sz val="11"/>
        <color indexed="8"/>
        <rFont val="Starling Serif"/>
        <family val="1"/>
      </rPr>
      <t xml:space="preserve"> (only attested in [Duerksen 2005: 151]; according to Nebel, in some dialects the basic form </t>
    </r>
    <r>
      <rPr>
        <i/>
        <sz val="11"/>
        <color indexed="8"/>
        <rFont val="Starling Serif"/>
        <family val="1"/>
      </rPr>
      <t>rin</t>
    </r>
    <r>
      <rPr>
        <sz val="11"/>
        <color indexed="8"/>
        <rFont val="Starling Serif"/>
        <family val="1"/>
      </rPr>
      <t xml:space="preserve"> already behaves as a formal plural). Quoted as </t>
    </r>
    <r>
      <rPr>
        <i/>
        <sz val="11"/>
        <color indexed="8"/>
        <rFont val="Starling Serif"/>
        <family val="1"/>
      </rPr>
      <t>rın</t>
    </r>
    <r>
      <rPr>
        <sz val="11"/>
        <color indexed="8"/>
        <rFont val="Starling Serif"/>
        <family val="1"/>
      </rPr>
      <t xml:space="preserve"> ~ </t>
    </r>
    <r>
      <rPr>
        <i/>
        <sz val="11"/>
        <color indexed="8"/>
        <rFont val="Starling Serif"/>
        <family val="1"/>
      </rPr>
      <t>rin</t>
    </r>
    <r>
      <rPr>
        <sz val="11"/>
        <color indexed="8"/>
        <rFont val="Starling Serif"/>
        <family val="1"/>
      </rPr>
      <t xml:space="preserve"> for all dialects and subdialects of Dinka in [Roettger 1989: 38].</t>
    </r>
  </si>
  <si>
    <r>
      <t xml:space="preserve">Miller 2006: 114. Plural: </t>
    </r>
    <r>
      <rPr>
        <i/>
        <sz val="11"/>
        <color indexed="8"/>
        <rFont val="Starling Serif"/>
        <family val="1"/>
      </rPr>
      <t>yen-g-o</t>
    </r>
    <r>
      <rPr>
        <sz val="11"/>
        <color indexed="8"/>
        <rFont val="Starling Serif"/>
        <family val="1"/>
      </rPr>
      <t xml:space="preserve">. Quoted as </t>
    </r>
    <r>
      <rPr>
        <i/>
        <sz val="11"/>
        <color indexed="8"/>
        <rFont val="Starling Serif"/>
        <family val="1"/>
      </rPr>
      <t>yyɛn-tʋ</t>
    </r>
    <r>
      <rPr>
        <sz val="11"/>
        <color indexed="8"/>
        <rFont val="Starling Serif"/>
        <family val="1"/>
      </rPr>
      <t xml:space="preserve"> in [Bender 1971: 269].</t>
    </r>
  </si>
  <si>
    <r>
      <t xml:space="preserve">Andersen 2004: 135, 148. Plural: </t>
    </r>
    <r>
      <rPr>
        <i/>
        <sz val="11"/>
        <color indexed="8"/>
        <rFont val="Starling Serif"/>
        <family val="1"/>
      </rPr>
      <t>ynŋ-g</t>
    </r>
    <r>
      <rPr>
        <sz val="11"/>
        <color indexed="8"/>
        <rFont val="Starling Serif"/>
        <family val="1"/>
      </rPr>
      <t xml:space="preserve">. Quoted as </t>
    </r>
    <r>
      <rPr>
        <i/>
        <sz val="11"/>
        <color indexed="8"/>
        <rFont val="Starling Serif"/>
        <family val="1"/>
      </rPr>
      <t>yən-əŋ</t>
    </r>
    <r>
      <rPr>
        <sz val="11"/>
        <color indexed="8"/>
        <rFont val="Starling Serif"/>
        <family val="1"/>
      </rPr>
      <t xml:space="preserve"> in [Bender 1971: 268].</t>
    </r>
  </si>
  <si>
    <r>
      <t xml:space="preserve">Andersen 2000: 35. Plural: </t>
    </r>
    <r>
      <rPr>
        <i/>
        <sz val="11"/>
        <color indexed="8"/>
        <rFont val="Starling Serif"/>
        <family val="1"/>
      </rPr>
      <t>mʋŋ-ın</t>
    </r>
    <r>
      <rPr>
        <sz val="11"/>
        <color indexed="8"/>
        <rFont val="Starling Serif"/>
        <family val="1"/>
      </rPr>
      <t xml:space="preserve">. Quoted as </t>
    </r>
    <r>
      <rPr>
        <i/>
        <sz val="11"/>
        <color indexed="8"/>
        <rFont val="Starling Serif"/>
        <family val="1"/>
      </rPr>
      <t>mɔŋ-ɔn</t>
    </r>
    <r>
      <rPr>
        <sz val="11"/>
        <color indexed="8"/>
        <rFont val="Starling Serif"/>
        <family val="1"/>
      </rPr>
      <t xml:space="preserve"> in [Bender 1971: 272]; as </t>
    </r>
    <r>
      <rPr>
        <i/>
        <sz val="11"/>
        <color indexed="8"/>
        <rFont val="Starling Serif"/>
        <family val="1"/>
      </rPr>
      <t>moŋ-ɔn</t>
    </r>
    <r>
      <rPr>
        <sz val="11"/>
        <color indexed="8"/>
        <rFont val="Starling Serif"/>
        <family val="1"/>
      </rPr>
      <t xml:space="preserve"> in [Storch 2005: 104].</t>
    </r>
  </si>
  <si>
    <r>
      <t xml:space="preserve">Heasty 1937: 67. Quoted as </t>
    </r>
    <r>
      <rPr>
        <i/>
        <sz val="11"/>
        <color indexed="8"/>
        <rFont val="Starling Serif"/>
        <family val="1"/>
      </rPr>
      <t>ɲiŋ</t>
    </r>
    <r>
      <rPr>
        <sz val="11"/>
        <color indexed="8"/>
        <rFont val="Starling Serif"/>
        <family val="1"/>
      </rPr>
      <t xml:space="preserve"> in [Kohnen 1994: 142]. The word is homonymous with the suppletive plural form of the word 'eye', q.v., but we have no reason to suppose that this is a case of polysemyCf. also </t>
    </r>
    <r>
      <rPr>
        <i/>
        <sz val="11"/>
        <color indexed="8"/>
        <rFont val="Starling Serif"/>
        <family val="1"/>
      </rPr>
      <t>ɕyaʰk</t>
    </r>
    <r>
      <rPr>
        <sz val="11"/>
        <color indexed="8"/>
        <rFont val="Starling Serif"/>
        <family val="1"/>
      </rPr>
      <t xml:space="preserve">, pl. </t>
    </r>
    <r>
      <rPr>
        <i/>
        <sz val="11"/>
        <color indexed="8"/>
        <rFont val="Starling Serif"/>
        <family val="1"/>
      </rPr>
      <t>ɕyaʰkː-iʰ</t>
    </r>
    <r>
      <rPr>
        <sz val="11"/>
        <color indexed="8"/>
        <rFont val="Starling Serif"/>
        <family val="1"/>
      </rPr>
      <t xml:space="preserve"> 'name' in [Gilley 1992: 82] - clearly a nominal derivate from the verbal root </t>
    </r>
    <r>
      <rPr>
        <i/>
        <sz val="11"/>
        <color indexed="8"/>
        <rFont val="Starling Serif"/>
        <family val="1"/>
      </rPr>
      <t>ɕaʰk</t>
    </r>
    <r>
      <rPr>
        <sz val="11"/>
        <color indexed="8"/>
        <rFont val="Starling Serif"/>
        <family val="1"/>
      </rPr>
      <t xml:space="preserve"> 'to name' [Heasty 1937: 18] = </t>
    </r>
    <r>
      <rPr>
        <i/>
        <sz val="11"/>
        <color indexed="8"/>
        <rFont val="Starling Serif"/>
        <family val="1"/>
      </rPr>
      <t>ɕak</t>
    </r>
    <r>
      <rPr>
        <sz val="11"/>
        <color indexed="8"/>
        <rFont val="Starling Serif"/>
        <family val="1"/>
      </rPr>
      <t xml:space="preserve"> 'to compose songs, to make poetry, to sing of' [Kohnen 1994: 26], but no such nominal derivates are actually attested in Heasty's or Kohnen's dictionary.</t>
    </r>
  </si>
  <si>
    <r>
      <t xml:space="preserve">Kiggen 1948: 228. Quoted as sg. </t>
    </r>
    <r>
      <rPr>
        <i/>
        <sz val="11"/>
        <color indexed="8"/>
        <rFont val="Starling Serif"/>
        <family val="1"/>
      </rPr>
      <t>ŋuaʰk</t>
    </r>
    <r>
      <rPr>
        <sz val="11"/>
        <color indexed="8"/>
        <rFont val="Starling Serif"/>
        <family val="1"/>
      </rPr>
      <t xml:space="preserve">, pl. </t>
    </r>
    <r>
      <rPr>
        <i/>
        <sz val="11"/>
        <color indexed="8"/>
        <rFont val="Starling Serif"/>
        <family val="1"/>
      </rPr>
      <t>ŋuæʰk</t>
    </r>
    <r>
      <rPr>
        <sz val="11"/>
        <color indexed="8"/>
        <rFont val="Starling Serif"/>
        <family val="1"/>
      </rPr>
      <t xml:space="preserve"> in [Frank 1999: 87]; as </t>
    </r>
    <r>
      <rPr>
        <i/>
        <sz val="11"/>
        <color indexed="8"/>
        <rFont val="Starling Serif"/>
        <family val="1"/>
      </rPr>
      <t>ŋʷɔːk</t>
    </r>
    <r>
      <rPr>
        <sz val="11"/>
        <color indexed="8"/>
        <rFont val="Starling Serif"/>
        <family val="1"/>
      </rPr>
      <t xml:space="preserve"> in [Bender 1971: 271].</t>
    </r>
  </si>
  <si>
    <r>
      <t xml:space="preserve">Nebel 1979: 97. Quoted as </t>
    </r>
    <r>
      <rPr>
        <i/>
        <sz val="11"/>
        <color indexed="8"/>
        <rFont val="Starling Serif"/>
        <family val="1"/>
      </rPr>
      <t>yɛ</t>
    </r>
    <r>
      <rPr>
        <sz val="11"/>
        <color indexed="8"/>
        <rFont val="Starling Serif"/>
        <family val="1"/>
      </rPr>
      <t xml:space="preserve"> for all dialects and subdialects of Dinka in [Roettger 1989: 34]. Additionally, cf. </t>
    </r>
    <r>
      <rPr>
        <i/>
        <sz val="11"/>
        <color indexed="8"/>
        <rFont val="Starling Serif"/>
        <family val="1"/>
      </rPr>
      <t>ŋoːk</t>
    </r>
    <r>
      <rPr>
        <sz val="11"/>
        <color indexed="8"/>
        <rFont val="Starling Serif"/>
        <family val="1"/>
      </rPr>
      <t xml:space="preserve"> 'nape (of neck)' [Nebel 1979: 64; Duerksen 2005: 134], possibly related to </t>
    </r>
    <r>
      <rPr>
        <i/>
        <sz val="11"/>
        <color indexed="8"/>
        <rFont val="Starling Serif"/>
        <family val="1"/>
      </rPr>
      <t>ŋuk</t>
    </r>
    <r>
      <rPr>
        <sz val="11"/>
        <color indexed="8"/>
        <rFont val="Starling Serif"/>
        <family val="1"/>
      </rPr>
      <t xml:space="preserve"> 'neck (of fish)' [Duerksen 2005: 136]; and </t>
    </r>
    <r>
      <rPr>
        <i/>
        <sz val="11"/>
        <color indexed="8"/>
        <rFont val="Starling Serif"/>
        <family val="1"/>
      </rPr>
      <t>ŋguik</t>
    </r>
    <r>
      <rPr>
        <sz val="11"/>
        <color indexed="8"/>
        <rFont val="Starling Serif"/>
        <family val="1"/>
      </rPr>
      <t xml:space="preserve"> 'vertebra (backbone) near the head' [Nebel 1979: 64].</t>
    </r>
  </si>
  <si>
    <r>
      <t xml:space="preserve">Miller 2006: 40. Plural: </t>
    </r>
    <r>
      <rPr>
        <i/>
        <sz val="11"/>
        <color indexed="8"/>
        <rFont val="Starling Serif"/>
        <family val="1"/>
      </rPr>
      <t>ɖɔːg-gɔ</t>
    </r>
    <r>
      <rPr>
        <sz val="11"/>
        <color indexed="8"/>
        <rFont val="Starling Serif"/>
        <family val="1"/>
      </rPr>
      <t xml:space="preserve">. Quoted as sg. </t>
    </r>
    <r>
      <rPr>
        <i/>
        <sz val="11"/>
        <color indexed="8"/>
        <rFont val="Starling Serif"/>
        <family val="1"/>
      </rPr>
      <t>dúaŋ-</t>
    </r>
    <r>
      <rPr>
        <sz val="11"/>
        <color indexed="8"/>
        <rFont val="Starling Serif"/>
        <family val="1"/>
      </rPr>
      <t xml:space="preserve">, pl. </t>
    </r>
    <r>
      <rPr>
        <i/>
        <sz val="11"/>
        <color indexed="8"/>
        <rFont val="Starling Serif"/>
        <family val="1"/>
      </rPr>
      <t>dːg-g</t>
    </r>
    <r>
      <rPr>
        <sz val="11"/>
        <color indexed="8"/>
        <rFont val="Starling Serif"/>
        <family val="1"/>
      </rPr>
      <t xml:space="preserve"> in [Andersen 1999: 101, Andersen 2006: 11]; as </t>
    </r>
    <r>
      <rPr>
        <i/>
        <sz val="11"/>
        <color indexed="8"/>
        <rFont val="Starling Serif"/>
        <family val="1"/>
      </rPr>
      <t>dwɔŋ-ɔ</t>
    </r>
    <r>
      <rPr>
        <sz val="11"/>
        <color indexed="8"/>
        <rFont val="Starling Serif"/>
        <family val="1"/>
      </rPr>
      <t xml:space="preserve"> in [Bender 1971: 269].</t>
    </r>
  </si>
  <si>
    <r>
      <t xml:space="preserve">Andersen 2004: 137. Cf. the possessive:  </t>
    </r>
    <r>
      <rPr>
        <i/>
        <sz val="11"/>
        <color indexed="8"/>
        <rFont val="Starling Serif"/>
        <family val="1"/>
      </rPr>
      <t>dóŋ-ú</t>
    </r>
    <r>
      <rPr>
        <sz val="11"/>
        <color indexed="8"/>
        <rFont val="Starling Serif"/>
        <family val="1"/>
      </rPr>
      <t xml:space="preserve"> 'your neck' [ibid.]. Differently in [Bender 1971: 268]: </t>
    </r>
    <r>
      <rPr>
        <i/>
        <sz val="11"/>
        <color indexed="8"/>
        <rFont val="Starling Serif"/>
        <family val="1"/>
      </rPr>
      <t>bəlbɔl-e</t>
    </r>
    <r>
      <rPr>
        <sz val="11"/>
        <color indexed="8"/>
        <rFont val="Starling Serif"/>
        <family val="1"/>
      </rPr>
      <t xml:space="preserve"> 'neck'.</t>
    </r>
  </si>
  <si>
    <r>
      <t xml:space="preserve">Andersen 1999c: 22; Bender 1971: 272. Quoted as sg. </t>
    </r>
    <r>
      <rPr>
        <i/>
        <sz val="11"/>
        <color indexed="8"/>
        <rFont val="Starling Serif"/>
        <family val="1"/>
      </rPr>
      <t>dɔk</t>
    </r>
    <r>
      <rPr>
        <sz val="11"/>
        <color indexed="8"/>
        <rFont val="Starling Serif"/>
        <family val="1"/>
      </rPr>
      <t xml:space="preserve">, pl. </t>
    </r>
    <r>
      <rPr>
        <i/>
        <sz val="11"/>
        <color indexed="8"/>
        <rFont val="Starling Serif"/>
        <family val="1"/>
      </rPr>
      <t>dóːg-én</t>
    </r>
    <r>
      <rPr>
        <sz val="11"/>
        <color indexed="8"/>
        <rFont val="Starling Serif"/>
        <family val="1"/>
      </rPr>
      <t xml:space="preserve"> in [Storch 2005: 118].</t>
    </r>
  </si>
  <si>
    <r>
      <t xml:space="preserve">Heasty 1937: 61. Plural: </t>
    </r>
    <r>
      <rPr>
        <i/>
        <sz val="11"/>
        <color indexed="8"/>
        <rFont val="Starling Serif"/>
        <family val="1"/>
      </rPr>
      <t>mut-i</t>
    </r>
    <r>
      <rPr>
        <sz val="11"/>
        <color indexed="8"/>
        <rFont val="Starling Serif"/>
        <family val="1"/>
      </rPr>
      <t xml:space="preserve">. Quoted as sg. </t>
    </r>
    <r>
      <rPr>
        <i/>
        <sz val="11"/>
        <color indexed="8"/>
        <rFont val="Starling Serif"/>
        <family val="1"/>
      </rPr>
      <t>mūd-</t>
    </r>
    <r>
      <rPr>
        <sz val="11"/>
        <color indexed="8"/>
        <rFont val="Starling Serif"/>
        <family val="1"/>
      </rPr>
      <t xml:space="preserve">, pl. </t>
    </r>
    <r>
      <rPr>
        <i/>
        <sz val="11"/>
        <color indexed="8"/>
        <rFont val="Starling Serif"/>
        <family val="1"/>
      </rPr>
      <t>mùd</t>
    </r>
    <r>
      <rPr>
        <sz val="11"/>
        <color indexed="8"/>
        <rFont val="Starling Serif"/>
        <family val="1"/>
      </rPr>
      <t xml:space="preserve"> in [Gilley 2000: 16]; as </t>
    </r>
    <r>
      <rPr>
        <i/>
        <sz val="11"/>
        <color indexed="8"/>
        <rFont val="Starling Serif"/>
        <family val="1"/>
      </rPr>
      <t>mut-o</t>
    </r>
    <r>
      <rPr>
        <sz val="11"/>
        <color indexed="8"/>
        <rFont val="Starling Serif"/>
        <family val="1"/>
      </rPr>
      <t xml:space="preserve"> ~ </t>
    </r>
    <r>
      <rPr>
        <i/>
        <sz val="11"/>
        <color indexed="8"/>
        <rFont val="Starling Serif"/>
        <family val="1"/>
      </rPr>
      <t>mun</t>
    </r>
    <r>
      <rPr>
        <sz val="11"/>
        <color indexed="8"/>
        <rFont val="Starling Serif"/>
        <family val="1"/>
      </rPr>
      <t xml:space="preserve"> 'neck' in  [Kohnen 1994: 122]. The alternation between </t>
    </r>
    <r>
      <rPr>
        <i/>
        <sz val="11"/>
        <color indexed="8"/>
        <rFont val="Starling Serif"/>
        <family val="1"/>
      </rPr>
      <t>-t-</t>
    </r>
    <r>
      <rPr>
        <sz val="11"/>
        <color indexed="8"/>
        <rFont val="Starling Serif"/>
        <family val="1"/>
      </rPr>
      <t xml:space="preserve"> and </t>
    </r>
    <r>
      <rPr>
        <i/>
        <sz val="11"/>
        <color indexed="8"/>
        <rFont val="Starling Serif"/>
        <family val="1"/>
      </rPr>
      <t>-n-</t>
    </r>
    <r>
      <rPr>
        <sz val="11"/>
        <color indexed="8"/>
        <rFont val="Starling Serif"/>
        <family val="1"/>
      </rPr>
      <t xml:space="preserve"> is irregular and unexplained, but the two forms are still clearly variants rather than different roots.</t>
    </r>
  </si>
  <si>
    <r>
      <t xml:space="preserve">Not attested in Kiggen's dictionary (most of the English textual examples with the word 'new' correspond to various idiomatic constructions in Nuer). In [Bender 1971: 271], the meaning 'new' is glossed as </t>
    </r>
    <r>
      <rPr>
        <i/>
        <sz val="11"/>
        <color indexed="8"/>
        <rFont val="Starling Serif"/>
        <family val="1"/>
      </rPr>
      <t>miː=paːyʓɛkʰ</t>
    </r>
    <r>
      <rPr>
        <sz val="11"/>
        <color indexed="8"/>
        <rFont val="Starling Serif"/>
        <family val="1"/>
      </rPr>
      <t xml:space="preserve">, where the first morpheme is a relativizer and </t>
    </r>
    <r>
      <rPr>
        <i/>
        <sz val="11"/>
        <color indexed="8"/>
        <rFont val="Starling Serif"/>
        <family val="1"/>
      </rPr>
      <t>=paːy-</t>
    </r>
    <r>
      <rPr>
        <sz val="11"/>
        <color indexed="8"/>
        <rFont val="Starling Serif"/>
        <family val="1"/>
      </rPr>
      <t xml:space="preserve">, most likely, is 'moon' q.v., i. e. probably something that has to do with the new moon, cf. Kiggen's </t>
    </r>
    <r>
      <rPr>
        <i/>
        <sz val="11"/>
        <color indexed="8"/>
        <rFont val="Starling Serif"/>
        <family val="1"/>
      </rPr>
      <t>pai-ɛ bi tɛi</t>
    </r>
    <r>
      <rPr>
        <sz val="11"/>
        <color indexed="8"/>
        <rFont val="Starling Serif"/>
        <family val="1"/>
      </rPr>
      <t xml:space="preserve"> 'at next new moon, next month' [Kiggen 1948: 249], etc., although the last component in Bender's equivalent remains unclear.</t>
    </r>
  </si>
  <si>
    <r>
      <t xml:space="preserve">Nebel 1979: 65. Cf. also the verbal stem </t>
    </r>
    <r>
      <rPr>
        <i/>
        <sz val="11"/>
        <color indexed="8"/>
        <rFont val="Starling Serif"/>
        <family val="1"/>
      </rPr>
      <t>yam</t>
    </r>
    <r>
      <rPr>
        <sz val="11"/>
        <color indexed="8"/>
        <rFont val="Starling Serif"/>
        <family val="1"/>
      </rPr>
      <t xml:space="preserve"> 'begin, start, found, invent', also functioning as the adjective 'new, modern' [Nebel 1979: 96]. Dialectal equivalents: </t>
    </r>
    <r>
      <rPr>
        <i/>
        <sz val="11"/>
        <color indexed="8"/>
        <rFont val="Starling Serif"/>
        <family val="1"/>
      </rPr>
      <t>ʓot</t>
    </r>
    <r>
      <rPr>
        <sz val="11"/>
        <color indexed="8"/>
        <rFont val="Starling Serif"/>
        <family val="1"/>
      </rPr>
      <t xml:space="preserve"> 'new' in Jieng [Nebel 1979: 36], possibly related to </t>
    </r>
    <r>
      <rPr>
        <i/>
        <sz val="11"/>
        <color indexed="8"/>
        <rFont val="Starling Serif"/>
        <family val="1"/>
      </rPr>
      <t>ʓɵt</t>
    </r>
    <r>
      <rPr>
        <sz val="11"/>
        <color indexed="8"/>
        <rFont val="Starling Serif"/>
        <family val="1"/>
      </rPr>
      <t xml:space="preserve"> 'young man' [ibid.]. In [Roettger 1989: 38], the word </t>
    </r>
    <r>
      <rPr>
        <i/>
        <sz val="11"/>
        <color indexed="8"/>
        <rFont val="Starling Serif"/>
        <family val="1"/>
      </rPr>
      <t>ɲal</t>
    </r>
    <r>
      <rPr>
        <sz val="11"/>
        <color indexed="8"/>
        <rFont val="Starling Serif"/>
        <family val="1"/>
      </rPr>
      <t xml:space="preserve"> is not attested at all. Instead, the situation is as follows: (a) all of the Alor and Rek subdialects feature the form </t>
    </r>
    <r>
      <rPr>
        <i/>
        <sz val="11"/>
        <color indexed="8"/>
        <rFont val="Starling Serif"/>
        <family val="1"/>
      </rPr>
      <t>yam</t>
    </r>
    <r>
      <rPr>
        <sz val="11"/>
        <color indexed="8"/>
        <rFont val="Starling Serif"/>
        <family val="1"/>
      </rPr>
      <t xml:space="preserve">; (b) all of the Agar and Bor subdialects feature the form </t>
    </r>
    <r>
      <rPr>
        <i/>
        <sz val="11"/>
        <color indexed="8"/>
        <rFont val="Starling Serif"/>
        <family val="1"/>
      </rPr>
      <t>ʓot</t>
    </r>
    <r>
      <rPr>
        <sz val="11"/>
        <color indexed="8"/>
        <rFont val="Starling Serif"/>
        <family val="1"/>
      </rPr>
      <t xml:space="preserve"> ~ </t>
    </r>
    <r>
      <rPr>
        <i/>
        <sz val="11"/>
        <color indexed="8"/>
        <rFont val="Starling Serif"/>
        <family val="1"/>
      </rPr>
      <t>ʓut</t>
    </r>
    <r>
      <rPr>
        <sz val="11"/>
        <color indexed="8"/>
        <rFont val="Starling Serif"/>
        <family val="1"/>
      </rPr>
      <t xml:space="preserve">; (c) for many of the Padang and Ageer subdialects, the word is not attested at all, but cf. Dongjol and Pan </t>
    </r>
    <r>
      <rPr>
        <i/>
        <sz val="11"/>
        <color indexed="8"/>
        <rFont val="Starling Serif"/>
        <family val="1"/>
      </rPr>
      <t>gɔl</t>
    </r>
    <r>
      <rPr>
        <sz val="11"/>
        <color indexed="8"/>
        <rFont val="Starling Serif"/>
        <family val="1"/>
      </rPr>
      <t xml:space="preserve"> 'new' = </t>
    </r>
    <r>
      <rPr>
        <i/>
        <sz val="11"/>
        <color indexed="8"/>
        <rFont val="Starling Serif"/>
        <family val="1"/>
      </rPr>
      <t>gɔl ɕok</t>
    </r>
    <r>
      <rPr>
        <sz val="11"/>
        <color indexed="8"/>
        <rFont val="Starling Serif"/>
        <family val="1"/>
      </rPr>
      <t xml:space="preserve"> 'to begin' in [Nebel 1979: 32]; Ngok-Sobat </t>
    </r>
    <r>
      <rPr>
        <i/>
        <sz val="11"/>
        <color indexed="8"/>
        <rFont val="Starling Serif"/>
        <family val="1"/>
      </rPr>
      <t>a=peloi</t>
    </r>
    <r>
      <rPr>
        <sz val="11"/>
        <color indexed="8"/>
        <rFont val="Starling Serif"/>
        <family val="1"/>
      </rPr>
      <t xml:space="preserve"> ~ </t>
    </r>
    <r>
      <rPr>
        <i/>
        <sz val="11"/>
        <color indexed="8"/>
        <rFont val="Starling Serif"/>
        <family val="1"/>
      </rPr>
      <t>a=peyik</t>
    </r>
    <r>
      <rPr>
        <sz val="11"/>
        <color indexed="8"/>
        <rFont val="Starling Serif"/>
        <family val="1"/>
      </rPr>
      <t xml:space="preserve"> (no parallels in [Nebel 1979]). On the whole, this is clearly an unstable item, but only Nebel's </t>
    </r>
    <r>
      <rPr>
        <i/>
        <sz val="11"/>
        <color indexed="8"/>
        <rFont val="Starling Serif"/>
        <family val="1"/>
      </rPr>
      <t>ɲal</t>
    </r>
    <r>
      <rPr>
        <sz val="11"/>
        <color indexed="8"/>
        <rFont val="Starling Serif"/>
        <family val="1"/>
      </rPr>
      <t xml:space="preserve"> does not have a clearly secondary verbal origin, so we preserve it as the default equivalent.</t>
    </r>
  </si>
  <si>
    <r>
      <t xml:space="preserve">Miller 2006: 111. Cf. the simple adverbial stem </t>
    </r>
    <r>
      <rPr>
        <i/>
        <sz val="11"/>
        <color indexed="8"/>
        <rFont val="Starling Serif"/>
        <family val="1"/>
      </rPr>
      <t>woːn</t>
    </r>
    <r>
      <rPr>
        <sz val="11"/>
        <color indexed="8"/>
        <rFont val="Starling Serif"/>
        <family val="1"/>
      </rPr>
      <t xml:space="preserve"> 'recently; newly' [ibid.]. Quoted as </t>
    </r>
    <r>
      <rPr>
        <i/>
        <sz val="11"/>
        <color indexed="8"/>
        <rFont val="Starling Serif"/>
        <family val="1"/>
      </rPr>
      <t>wwɔn-ɔ</t>
    </r>
    <r>
      <rPr>
        <sz val="11"/>
        <color indexed="8"/>
        <rFont val="Starling Serif"/>
        <family val="1"/>
      </rPr>
      <t xml:space="preserve"> in [Bender 1971: 269].</t>
    </r>
  </si>
  <si>
    <r>
      <t xml:space="preserve">Bender 1971: 268. Not attested in any of T. Andersen's papers. Initial </t>
    </r>
    <r>
      <rPr>
        <i/>
        <sz val="11"/>
        <color indexed="8"/>
        <rFont val="Starling Serif"/>
        <family val="1"/>
      </rPr>
      <t>a=</t>
    </r>
    <r>
      <rPr>
        <sz val="11"/>
        <color indexed="8"/>
        <rFont val="Starling Serif"/>
        <family val="1"/>
      </rPr>
      <t xml:space="preserve"> is probably a copula.</t>
    </r>
  </si>
  <si>
    <r>
      <t xml:space="preserve">Kiggen 1948: 323. Quoted as sg. </t>
    </r>
    <r>
      <rPr>
        <i/>
        <sz val="11"/>
        <color indexed="8"/>
        <rFont val="Starling Serif"/>
        <family val="1"/>
      </rPr>
      <t>wæːʰr</t>
    </r>
    <r>
      <rPr>
        <sz val="11"/>
        <color indexed="8"/>
        <rFont val="Starling Serif"/>
        <family val="1"/>
      </rPr>
      <t xml:space="preserve">, pl. </t>
    </r>
    <r>
      <rPr>
        <i/>
        <sz val="11"/>
        <color indexed="8"/>
        <rFont val="Starling Serif"/>
        <family val="1"/>
      </rPr>
      <t>wæːʰr-iʰ</t>
    </r>
    <r>
      <rPr>
        <sz val="11"/>
        <color indexed="8"/>
        <rFont val="Starling Serif"/>
        <family val="1"/>
      </rPr>
      <t xml:space="preserve"> in [Frank 1999: 87]; as </t>
    </r>
    <r>
      <rPr>
        <i/>
        <sz val="11"/>
        <color indexed="8"/>
        <rFont val="Starling Serif"/>
        <family val="1"/>
      </rPr>
      <t>wæːˤr</t>
    </r>
    <r>
      <rPr>
        <sz val="11"/>
        <color indexed="8"/>
        <rFont val="Starling Serif"/>
        <family val="1"/>
      </rPr>
      <t xml:space="preserve"> in [Bender 1971: 271].</t>
    </r>
  </si>
  <si>
    <r>
      <t xml:space="preserve">Nebel 1979: 93. In [Roettger 1989: 37], this item is only listed as </t>
    </r>
    <r>
      <rPr>
        <i/>
        <sz val="11"/>
        <color indexed="8"/>
        <rFont val="Starling Serif"/>
        <family val="1"/>
      </rPr>
      <t>wɛːʰr</t>
    </r>
    <r>
      <rPr>
        <sz val="11"/>
        <color indexed="8"/>
        <rFont val="Starling Serif"/>
        <family val="1"/>
      </rPr>
      <t xml:space="preserve"> ~ </t>
    </r>
    <r>
      <rPr>
        <i/>
        <sz val="11"/>
        <color indexed="8"/>
        <rFont val="Starling Serif"/>
        <family val="1"/>
      </rPr>
      <t>wɛːʰ</t>
    </r>
    <r>
      <rPr>
        <sz val="11"/>
        <color indexed="8"/>
        <rFont val="Starling Serif"/>
        <family val="1"/>
      </rPr>
      <t xml:space="preserve"> for the Ruweng subdialect, and as an alternate synonym </t>
    </r>
    <r>
      <rPr>
        <i/>
        <sz val="11"/>
        <color indexed="8"/>
        <rFont val="Starling Serif"/>
        <family val="1"/>
      </rPr>
      <t>wɛʰːr</t>
    </r>
    <r>
      <rPr>
        <sz val="11"/>
        <color indexed="8"/>
        <rFont val="Starling Serif"/>
        <family val="1"/>
      </rPr>
      <t xml:space="preserve"> ~ </t>
    </r>
    <r>
      <rPr>
        <i/>
        <sz val="11"/>
        <color indexed="8"/>
        <rFont val="Starling Serif"/>
        <family val="1"/>
      </rPr>
      <t>wɛʰr</t>
    </r>
    <r>
      <rPr>
        <sz val="11"/>
        <color indexed="8"/>
        <rFont val="Starling Serif"/>
        <family val="1"/>
      </rPr>
      <t xml:space="preserve"> for the Rek proper and Twic subdialects of Rek. For all the subdialects except for Ruweng, a different form is attested: </t>
    </r>
    <r>
      <rPr>
        <i/>
        <sz val="11"/>
        <color indexed="8"/>
        <rFont val="Starling Serif"/>
        <family val="1"/>
      </rPr>
      <t>wakou</t>
    </r>
    <r>
      <rPr>
        <sz val="11"/>
        <color indexed="8"/>
        <rFont val="Starling Serif"/>
        <family val="1"/>
      </rPr>
      <t xml:space="preserve"> ~ </t>
    </r>
    <r>
      <rPr>
        <i/>
        <sz val="11"/>
        <color indexed="8"/>
        <rFont val="Starling Serif"/>
        <family val="1"/>
      </rPr>
      <t>wɔkɔu</t>
    </r>
    <r>
      <rPr>
        <sz val="11"/>
        <color indexed="8"/>
        <rFont val="Starling Serif"/>
        <family val="1"/>
      </rPr>
      <t xml:space="preserve"> ~ </t>
    </r>
    <r>
      <rPr>
        <i/>
        <sz val="11"/>
        <color indexed="8"/>
        <rFont val="Starling Serif"/>
        <family val="1"/>
      </rPr>
      <t>wakɔu</t>
    </r>
    <r>
      <rPr>
        <sz val="11"/>
        <color indexed="8"/>
        <rFont val="Starling Serif"/>
        <family val="1"/>
      </rPr>
      <t xml:space="preserve"> ~ </t>
    </r>
    <r>
      <rPr>
        <i/>
        <sz val="11"/>
        <color indexed="8"/>
        <rFont val="Starling Serif"/>
        <family val="1"/>
      </rPr>
      <t>mɔkɔu</t>
    </r>
    <r>
      <rPr>
        <sz val="11"/>
        <color indexed="8"/>
        <rFont val="Starling Serif"/>
        <family val="1"/>
      </rPr>
      <t xml:space="preserve">, corresponding to </t>
    </r>
    <r>
      <rPr>
        <i/>
        <sz val="11"/>
        <color indexed="8"/>
        <rFont val="Starling Serif"/>
        <family val="1"/>
      </rPr>
      <t>wakɔu</t>
    </r>
    <r>
      <rPr>
        <sz val="11"/>
        <color indexed="8"/>
        <rFont val="Starling Serif"/>
        <family val="1"/>
      </rPr>
      <t xml:space="preserve"> 'at night' [Nebel 1979: 91], i.e. a special adverbial form. Roettger's wordlists make it impossible to understand if the noted form is a former adverb that has replaced the original noun in all these dialects, or if it is still an adverb, glossed instead of the required noun.</t>
    </r>
  </si>
  <si>
    <r>
      <t xml:space="preserve">Roettger 1989: 37. Quoted as </t>
    </r>
    <r>
      <rPr>
        <i/>
        <sz val="11"/>
        <color indexed="8"/>
        <rFont val="Starling Serif"/>
        <family val="1"/>
      </rPr>
      <t>wɛːʰr</t>
    </r>
    <r>
      <rPr>
        <sz val="11"/>
        <color indexed="8"/>
        <rFont val="Starling Serif"/>
        <family val="1"/>
      </rPr>
      <t xml:space="preserve"> in [Reid 2010: 55].</t>
    </r>
  </si>
  <si>
    <r>
      <t xml:space="preserve">Miller 2006: 79. Plural: </t>
    </r>
    <r>
      <rPr>
        <i/>
        <sz val="11"/>
        <color indexed="8"/>
        <rFont val="Starling Serif"/>
        <family val="1"/>
      </rPr>
      <t>nin-ko</t>
    </r>
    <r>
      <rPr>
        <sz val="11"/>
        <color indexed="8"/>
        <rFont val="Starling Serif"/>
        <family val="1"/>
      </rPr>
      <t xml:space="preserve">. Differently in [Bender 1971: 269]: </t>
    </r>
    <r>
      <rPr>
        <i/>
        <sz val="11"/>
        <color indexed="8"/>
        <rFont val="Starling Serif"/>
        <family val="1"/>
      </rPr>
      <t>aɕa</t>
    </r>
    <r>
      <rPr>
        <sz val="11"/>
        <color indexed="8"/>
        <rFont val="Starling Serif"/>
        <family val="1"/>
      </rPr>
      <t xml:space="preserve"> 'night' (not confirmed in Miller's dictionary). Cf. also the adverbial form </t>
    </r>
    <r>
      <rPr>
        <i/>
        <sz val="11"/>
        <color indexed="8"/>
        <rFont val="Starling Serif"/>
        <family val="1"/>
      </rPr>
      <t>weːnʓi</t>
    </r>
    <r>
      <rPr>
        <sz val="11"/>
        <color indexed="8"/>
        <rFont val="Starling Serif"/>
        <family val="1"/>
      </rPr>
      <t xml:space="preserve"> 'in the night' [Miller 2006: 107].</t>
    </r>
  </si>
  <si>
    <r>
      <t xml:space="preserve">Andersen 1999c: 22. Quoted as sg. </t>
    </r>
    <r>
      <rPr>
        <i/>
        <sz val="11"/>
        <color indexed="8"/>
        <rFont val="Starling Serif"/>
        <family val="1"/>
      </rPr>
      <t>wár-ìn</t>
    </r>
    <r>
      <rPr>
        <sz val="11"/>
        <color indexed="8"/>
        <rFont val="Starling Serif"/>
        <family val="1"/>
      </rPr>
      <t xml:space="preserve">, pl. </t>
    </r>
    <r>
      <rPr>
        <i/>
        <sz val="11"/>
        <color indexed="8"/>
        <rFont val="Starling Serif"/>
        <family val="1"/>
      </rPr>
      <t>wàr-dín</t>
    </r>
    <r>
      <rPr>
        <sz val="11"/>
        <color indexed="8"/>
        <rFont val="Starling Serif"/>
        <family val="1"/>
      </rPr>
      <t xml:space="preserve"> in [Storch 2005: 111]. Differently in [Bender 1971: 272]: </t>
    </r>
    <r>
      <rPr>
        <i/>
        <sz val="11"/>
        <color indexed="8"/>
        <rFont val="Starling Serif"/>
        <family val="1"/>
      </rPr>
      <t>aban</t>
    </r>
    <r>
      <rPr>
        <sz val="11"/>
        <color indexed="8"/>
        <rFont val="Starling Serif"/>
        <family val="1"/>
      </rPr>
      <t xml:space="preserve"> 'night'.</t>
    </r>
  </si>
  <si>
    <r>
      <t xml:space="preserve">Heasty 1937: 99, 101. Quoted as </t>
    </r>
    <r>
      <rPr>
        <i/>
        <sz val="11"/>
        <color indexed="8"/>
        <rFont val="Starling Serif"/>
        <family val="1"/>
      </rPr>
      <t>war</t>
    </r>
    <r>
      <rPr>
        <sz val="11"/>
        <color indexed="8"/>
        <rFont val="Starling Serif"/>
        <family val="1"/>
      </rPr>
      <t xml:space="preserve"> in [Kohnen 1994: 206].</t>
    </r>
  </si>
  <si>
    <r>
      <t xml:space="preserve">Kiggen 1948: 330. Plural: </t>
    </r>
    <r>
      <rPr>
        <i/>
        <sz val="11"/>
        <color indexed="8"/>
        <rFont val="Starling Serif"/>
        <family val="1"/>
      </rPr>
      <t>wuːm-ni</t>
    </r>
    <r>
      <rPr>
        <sz val="11"/>
        <color indexed="8"/>
        <rFont val="Starling Serif"/>
        <family val="1"/>
      </rPr>
      <t xml:space="preserve">. Quoted as sg. </t>
    </r>
    <r>
      <rPr>
        <i/>
        <sz val="11"/>
        <color indexed="8"/>
        <rFont val="Starling Serif"/>
        <family val="1"/>
      </rPr>
      <t>wum</t>
    </r>
    <r>
      <rPr>
        <sz val="11"/>
        <color indexed="8"/>
        <rFont val="Starling Serif"/>
        <family val="1"/>
      </rPr>
      <t xml:space="preserve">, pl. </t>
    </r>
    <r>
      <rPr>
        <i/>
        <sz val="11"/>
        <color indexed="8"/>
        <rFont val="Starling Serif"/>
        <family val="1"/>
      </rPr>
      <t>wuːm</t>
    </r>
    <r>
      <rPr>
        <sz val="11"/>
        <color indexed="8"/>
        <rFont val="Starling Serif"/>
        <family val="1"/>
      </rPr>
      <t xml:space="preserve"> in [Frank 1999: 88]; as </t>
    </r>
    <r>
      <rPr>
        <i/>
        <sz val="11"/>
        <color indexed="8"/>
        <rFont val="Starling Serif"/>
        <family val="1"/>
      </rPr>
      <t>wʋm</t>
    </r>
    <r>
      <rPr>
        <sz val="11"/>
        <color indexed="8"/>
        <rFont val="Starling Serif"/>
        <family val="1"/>
      </rPr>
      <t xml:space="preserve"> in [Bender 1971: 271].</t>
    </r>
  </si>
  <si>
    <r>
      <t xml:space="preserve">Nebel 1979: 94. The plural form is listed as </t>
    </r>
    <r>
      <rPr>
        <i/>
        <sz val="11"/>
        <color indexed="8"/>
        <rFont val="Starling Serif"/>
        <family val="1"/>
      </rPr>
      <t>wuːm</t>
    </r>
    <r>
      <rPr>
        <sz val="11"/>
        <color indexed="8"/>
        <rFont val="Starling Serif"/>
        <family val="1"/>
      </rPr>
      <t xml:space="preserve"> in [Duerksen 2005: 187]. Quoted as </t>
    </r>
    <r>
      <rPr>
        <i/>
        <sz val="11"/>
        <color indexed="8"/>
        <rFont val="Starling Serif"/>
        <family val="1"/>
      </rPr>
      <t>wum</t>
    </r>
    <r>
      <rPr>
        <sz val="11"/>
        <color indexed="8"/>
        <rFont val="Starling Serif"/>
        <family val="1"/>
      </rPr>
      <t xml:space="preserve"> for all the dialects and subdialects of Dinka in [Roettger 1989: 33].</t>
    </r>
  </si>
  <si>
    <r>
      <t xml:space="preserve">Miller 2006: 112. Plural form, glossed in the dictionary as 'noses'; however, a more correct glossing would be 'nostrils (pl.) = nose (sg.)', cf. the notation </t>
    </r>
    <r>
      <rPr>
        <i/>
        <sz val="11"/>
        <color indexed="8"/>
        <rFont val="Starling Serif"/>
        <family val="1"/>
      </rPr>
      <t>ʔûʌm-m</t>
    </r>
    <r>
      <rPr>
        <sz val="11"/>
        <color indexed="8"/>
        <rFont val="Starling Serif"/>
        <family val="1"/>
      </rPr>
      <t xml:space="preserve"> 'nostril' in [Andersen 1999: 101]. Quoted as </t>
    </r>
    <r>
      <rPr>
        <i/>
        <sz val="11"/>
        <color indexed="8"/>
        <rFont val="Starling Serif"/>
        <family val="1"/>
      </rPr>
      <t>wʋm-gʋ</t>
    </r>
    <r>
      <rPr>
        <sz val="11"/>
        <color indexed="8"/>
        <rFont val="Starling Serif"/>
        <family val="1"/>
      </rPr>
      <t xml:space="preserve"> in [Bender 1971: 269]. The form </t>
    </r>
    <r>
      <rPr>
        <i/>
        <sz val="11"/>
        <color indexed="8"/>
        <rFont val="Starling Serif"/>
        <family val="1"/>
      </rPr>
      <t>liːɲ-</t>
    </r>
    <r>
      <rPr>
        <sz val="11"/>
        <color indexed="8"/>
        <rFont val="Starling Serif"/>
        <family val="1"/>
      </rPr>
      <t xml:space="preserve">, glossed as 'nose' in [Andersen 2006: 8] = </t>
    </r>
    <r>
      <rPr>
        <i/>
        <sz val="11"/>
        <color indexed="8"/>
        <rFont val="Starling Serif"/>
        <family val="1"/>
      </rPr>
      <t>liɛːɲ-u</t>
    </r>
    <r>
      <rPr>
        <sz val="11"/>
        <color indexed="8"/>
        <rFont val="Starling Serif"/>
        <family val="1"/>
      </rPr>
      <t xml:space="preserve"> 'bridge of nose' in [Miller 2006: 66].</t>
    </r>
  </si>
  <si>
    <r>
      <t xml:space="preserve">Andersen 2000: 35. Plural: </t>
    </r>
    <r>
      <rPr>
        <i/>
        <sz val="11"/>
        <color indexed="8"/>
        <rFont val="Starling Serif"/>
        <family val="1"/>
      </rPr>
      <t>ʔum-ak</t>
    </r>
    <r>
      <rPr>
        <sz val="11"/>
        <color indexed="8"/>
        <rFont val="Starling Serif"/>
        <family val="1"/>
      </rPr>
      <t xml:space="preserve">. Quoted as </t>
    </r>
    <r>
      <rPr>
        <i/>
        <sz val="11"/>
        <color indexed="8"/>
        <rFont val="Starling Serif"/>
        <family val="1"/>
      </rPr>
      <t>om-an</t>
    </r>
    <r>
      <rPr>
        <sz val="11"/>
        <color indexed="8"/>
        <rFont val="Starling Serif"/>
        <family val="1"/>
      </rPr>
      <t xml:space="preserve"> in [Bender 1971: 272]; as sg. </t>
    </r>
    <r>
      <rPr>
        <i/>
        <sz val="11"/>
        <color indexed="8"/>
        <rFont val="Starling Serif"/>
        <family val="1"/>
      </rPr>
      <t>ʔúm</t>
    </r>
    <r>
      <rPr>
        <sz val="11"/>
        <color indexed="8"/>
        <rFont val="Starling Serif"/>
        <family val="1"/>
      </rPr>
      <t xml:space="preserve">, pl. </t>
    </r>
    <r>
      <rPr>
        <i/>
        <sz val="11"/>
        <color indexed="8"/>
        <rFont val="Starling Serif"/>
        <family val="1"/>
      </rPr>
      <t>ʔúm-àk</t>
    </r>
    <r>
      <rPr>
        <sz val="11"/>
        <color indexed="8"/>
        <rFont val="Starling Serif"/>
        <family val="1"/>
      </rPr>
      <t xml:space="preserve"> in [Storch 2005: 121].</t>
    </r>
  </si>
  <si>
    <r>
      <t xml:space="preserve">Heasty 1937: 89. Cf. </t>
    </r>
    <r>
      <rPr>
        <i/>
        <sz val="11"/>
        <color indexed="8"/>
        <rFont val="Starling Serif"/>
        <family val="1"/>
      </rPr>
      <t>o=rom-e ano</t>
    </r>
    <r>
      <rPr>
        <sz val="11"/>
        <color indexed="8"/>
        <rFont val="Starling Serif"/>
        <family val="1"/>
      </rPr>
      <t xml:space="preserve"> 'nose' in [Kohnen 1994: 152] = </t>
    </r>
    <r>
      <rPr>
        <i/>
        <sz val="11"/>
        <color indexed="8"/>
        <rFont val="Starling Serif"/>
        <family val="1"/>
      </rPr>
      <t>o=rɔm</t>
    </r>
    <r>
      <rPr>
        <sz val="11"/>
        <color indexed="8"/>
        <rFont val="Starling Serif"/>
        <family val="1"/>
      </rPr>
      <t xml:space="preserve"> 'nostril' in [Heasty 1937: 78] (Kohnen's entry literally = 'man's nostrils').</t>
    </r>
  </si>
  <si>
    <r>
      <t xml:space="preserve">Kiggen 1948: 48, 54, 55. The most standard way of expressing negation in a Nuer sentence is raising of intonation on the pronominal marker in the verbal construction. Cf. the examples in [Nyang 2013: 63]: </t>
    </r>
    <r>
      <rPr>
        <i/>
        <sz val="11"/>
        <color indexed="8"/>
        <rFont val="Starling Serif"/>
        <family val="1"/>
      </rPr>
      <t>č- mì</t>
    </r>
    <r>
      <rPr>
        <sz val="11"/>
        <color indexed="8"/>
        <rFont val="Starling Serif"/>
        <family val="1"/>
      </rPr>
      <t xml:space="preserve"> 'he ate' vs. </t>
    </r>
    <r>
      <rPr>
        <i/>
        <sz val="11"/>
        <color indexed="8"/>
        <rFont val="Starling Serif"/>
        <family val="1"/>
      </rPr>
      <t>č- mī</t>
    </r>
    <r>
      <rPr>
        <sz val="11"/>
        <color indexed="8"/>
        <rFont val="Starling Serif"/>
        <family val="1"/>
      </rPr>
      <t xml:space="preserve"> 'he cannot eat' (where </t>
    </r>
    <r>
      <rPr>
        <i/>
        <sz val="11"/>
        <color indexed="8"/>
        <rFont val="Starling Serif"/>
        <family val="1"/>
      </rPr>
      <t>č-</t>
    </r>
    <r>
      <rPr>
        <sz val="11"/>
        <color indexed="8"/>
        <rFont val="Starling Serif"/>
        <family val="1"/>
      </rPr>
      <t xml:space="preserve"> is the perfective marker and </t>
    </r>
    <r>
      <rPr>
        <i/>
        <sz val="11"/>
        <color indexed="8"/>
        <rFont val="Starling Serif"/>
        <family val="1"/>
      </rPr>
      <t>-ɛ</t>
    </r>
    <r>
      <rPr>
        <sz val="11"/>
        <color indexed="8"/>
        <rFont val="Starling Serif"/>
        <family val="1"/>
      </rPr>
      <t xml:space="preserve"> is the 3rd p. sg. marker). In Kiggen's dictionary, this is reflected in the form of dictionary entries </t>
    </r>
    <r>
      <rPr>
        <i/>
        <sz val="11"/>
        <color indexed="8"/>
        <rFont val="Starling Serif"/>
        <family val="1"/>
      </rPr>
      <t>ɕ=à</t>
    </r>
    <r>
      <rPr>
        <sz val="11"/>
        <color indexed="8"/>
        <rFont val="Starling Serif"/>
        <family val="1"/>
      </rPr>
      <t xml:space="preserve"> "neg. part. 1st pers. sing.", </t>
    </r>
    <r>
      <rPr>
        <i/>
        <sz val="11"/>
        <color indexed="8"/>
        <rFont val="Starling Serif"/>
        <family val="1"/>
      </rPr>
      <t>ɕ=è</t>
    </r>
    <r>
      <rPr>
        <sz val="11"/>
        <color indexed="8"/>
        <rFont val="Starling Serif"/>
        <family val="1"/>
      </rPr>
      <t xml:space="preserve"> ~ </t>
    </r>
    <r>
      <rPr>
        <i/>
        <sz val="11"/>
        <color indexed="8"/>
        <rFont val="Starling Serif"/>
        <family val="1"/>
      </rPr>
      <t>ɕ=ì</t>
    </r>
    <r>
      <rPr>
        <sz val="11"/>
        <color indexed="8"/>
        <rFont val="Starling Serif"/>
        <family val="1"/>
      </rPr>
      <t xml:space="preserve"> "particle used for negative past tense", as opposed to "unaccented" </t>
    </r>
    <r>
      <rPr>
        <i/>
        <sz val="11"/>
        <color indexed="8"/>
        <rFont val="Starling Serif"/>
        <family val="1"/>
      </rPr>
      <t>ɕ=a</t>
    </r>
    <r>
      <rPr>
        <sz val="11"/>
        <color indexed="8"/>
        <rFont val="Starling Serif"/>
        <family val="1"/>
      </rPr>
      <t xml:space="preserve">, </t>
    </r>
    <r>
      <rPr>
        <i/>
        <sz val="11"/>
        <color indexed="8"/>
        <rFont val="Starling Serif"/>
        <family val="1"/>
      </rPr>
      <t>ɕ=e</t>
    </r>
    <r>
      <rPr>
        <sz val="11"/>
        <color indexed="8"/>
        <rFont val="Starling Serif"/>
        <family val="1"/>
      </rPr>
      <t xml:space="preserve"> ~ </t>
    </r>
    <r>
      <rPr>
        <i/>
        <sz val="11"/>
        <color indexed="8"/>
        <rFont val="Starling Serif"/>
        <family val="1"/>
      </rPr>
      <t>ɕ=i</t>
    </r>
    <r>
      <rPr>
        <sz val="11"/>
        <color indexed="8"/>
        <rFont val="Starling Serif"/>
        <family val="1"/>
      </rPr>
      <t xml:space="preserve"> for the corresponding affirmative forms.</t>
    </r>
  </si>
  <si>
    <r>
      <t>Nebel 1979: 3, 19. This is the basic negative particle for present (non-perfect) tense forms (</t>
    </r>
    <r>
      <rPr>
        <i/>
        <sz val="11"/>
        <color indexed="8"/>
        <rFont val="Starling Serif"/>
        <family val="1"/>
      </rPr>
      <t>a=ɕi bɔ</t>
    </r>
    <r>
      <rPr>
        <sz val="11"/>
        <color indexed="8"/>
        <rFont val="Starling Serif"/>
        <family val="1"/>
      </rPr>
      <t xml:space="preserve"> 'he does not come'). In [Andersen 2007: 95], it is glossed as </t>
    </r>
    <r>
      <rPr>
        <i/>
        <sz val="11"/>
        <color indexed="8"/>
        <rFont val="Starling Serif"/>
        <family val="1"/>
      </rPr>
      <t>ɕèʰ</t>
    </r>
    <r>
      <rPr>
        <sz val="11"/>
        <color indexed="8"/>
        <rFont val="Starling Serif"/>
        <family val="1"/>
      </rPr>
      <t xml:space="preserve"> ~ </t>
    </r>
    <r>
      <rPr>
        <i/>
        <sz val="11"/>
        <color indexed="8"/>
        <rFont val="Starling Serif"/>
        <family val="1"/>
      </rPr>
      <t>à=ɕèʰ</t>
    </r>
    <r>
      <rPr>
        <sz val="11"/>
        <color indexed="8"/>
        <rFont val="Starling Serif"/>
        <family val="1"/>
      </rPr>
      <t xml:space="preserve">. In [Roettger 1989: 30], this is the most common equivalent for basic negation, usually glossed as </t>
    </r>
    <r>
      <rPr>
        <i/>
        <sz val="11"/>
        <color indexed="8"/>
        <rFont val="Starling Serif"/>
        <family val="1"/>
      </rPr>
      <t>a=ɕi</t>
    </r>
    <r>
      <rPr>
        <sz val="11"/>
        <color indexed="8"/>
        <rFont val="Starling Serif"/>
        <family val="1"/>
      </rPr>
      <t xml:space="preserve"> ~ </t>
    </r>
    <r>
      <rPr>
        <i/>
        <sz val="11"/>
        <color indexed="8"/>
        <rFont val="Starling Serif"/>
        <family val="1"/>
      </rPr>
      <t>a=ɕie</t>
    </r>
    <r>
      <rPr>
        <sz val="11"/>
        <color indexed="8"/>
        <rFont val="Starling Serif"/>
        <family val="1"/>
      </rPr>
      <t xml:space="preserve">, more rarely as </t>
    </r>
    <r>
      <rPr>
        <i/>
        <sz val="11"/>
        <color indexed="8"/>
        <rFont val="Starling Serif"/>
        <family val="1"/>
      </rPr>
      <t>a=ɕi-n</t>
    </r>
    <r>
      <rPr>
        <sz val="11"/>
        <color indexed="8"/>
        <rFont val="Starling Serif"/>
        <family val="1"/>
      </rPr>
      <t xml:space="preserve">,  </t>
    </r>
    <r>
      <rPr>
        <i/>
        <sz val="11"/>
        <color indexed="8"/>
        <rFont val="Starling Serif"/>
        <family val="1"/>
      </rPr>
      <t>a=ɕieyɛ</t>
    </r>
    <r>
      <rPr>
        <sz val="11"/>
        <color indexed="8"/>
        <rFont val="Starling Serif"/>
        <family val="1"/>
      </rPr>
      <t xml:space="preserve">, </t>
    </r>
    <r>
      <rPr>
        <i/>
        <sz val="11"/>
        <color indexed="8"/>
        <rFont val="Starling Serif"/>
        <family val="1"/>
      </rPr>
      <t>a=ɕeyɛ-n</t>
    </r>
    <r>
      <rPr>
        <sz val="11"/>
        <color indexed="8"/>
        <rFont val="Starling Serif"/>
        <family val="1"/>
      </rPr>
      <t xml:space="preserve">, </t>
    </r>
    <r>
      <rPr>
        <i/>
        <sz val="11"/>
        <color indexed="8"/>
        <rFont val="Starling Serif"/>
        <family val="1"/>
      </rPr>
      <t>a=ɕı-n</t>
    </r>
    <r>
      <rPr>
        <sz val="11"/>
        <color indexed="8"/>
        <rFont val="Starling Serif"/>
        <family val="1"/>
      </rPr>
      <t xml:space="preserve">. In a few dialects, most notably some subdialects of Agar and Bor, the form </t>
    </r>
    <r>
      <rPr>
        <i/>
        <sz val="11"/>
        <color indexed="8"/>
        <rFont val="Starling Serif"/>
        <family val="1"/>
      </rPr>
      <t>a=liu</t>
    </r>
    <r>
      <rPr>
        <sz val="11"/>
        <color indexed="8"/>
        <rFont val="Starling Serif"/>
        <family val="1"/>
      </rPr>
      <t xml:space="preserve"> 'not' is listed as an additional synonym. This form is cognate with the negative verb </t>
    </r>
    <r>
      <rPr>
        <i/>
        <sz val="11"/>
        <color indexed="8"/>
        <rFont val="Starling Serif"/>
        <family val="1"/>
      </rPr>
      <t>liu</t>
    </r>
    <r>
      <rPr>
        <sz val="11"/>
        <color indexed="8"/>
        <rFont val="Starling Serif"/>
        <family val="1"/>
      </rPr>
      <t xml:space="preserve"> 'be absent, missing; not to be' in [Nebel 1979: 50] and is probably not eligible for the position of basic negation.</t>
    </r>
  </si>
  <si>
    <r>
      <t xml:space="preserve">Roettger 1989: 30. Quoted as </t>
    </r>
    <r>
      <rPr>
        <i/>
        <sz val="11"/>
        <color indexed="8"/>
        <rFont val="Starling Serif"/>
        <family val="1"/>
      </rPr>
      <t>=íl-</t>
    </r>
    <r>
      <rPr>
        <sz val="11"/>
        <color indexed="8"/>
        <rFont val="Starling Serif"/>
        <family val="1"/>
      </rPr>
      <t xml:space="preserve"> in [Reid 2010: 164], where the morpheme is described as a negation particle (morphologically, it seems to be incorporated within the verbal form).</t>
    </r>
  </si>
  <si>
    <r>
      <t xml:space="preserve">Miller 2006: 6. Quoted as </t>
    </r>
    <r>
      <rPr>
        <i/>
        <sz val="11"/>
        <color indexed="8"/>
        <rFont val="Starling Serif"/>
        <family val="1"/>
      </rPr>
      <t>bː</t>
    </r>
    <r>
      <rPr>
        <sz val="11"/>
        <color indexed="8"/>
        <rFont val="Starling Serif"/>
        <family val="1"/>
      </rPr>
      <t xml:space="preserve"> in [Andersen 1992: 186].</t>
    </r>
  </si>
  <si>
    <r>
      <t xml:space="preserve">Heasty 1937: 12, 80. Negative particle. Quoted as </t>
    </r>
    <r>
      <rPr>
        <i/>
        <sz val="11"/>
        <color indexed="8"/>
        <rFont val="Starling Serif"/>
        <family val="1"/>
      </rPr>
      <t>pa</t>
    </r>
    <r>
      <rPr>
        <sz val="11"/>
        <color indexed="8"/>
        <rFont val="Starling Serif"/>
        <family val="1"/>
      </rPr>
      <t xml:space="preserve"> ~ </t>
    </r>
    <r>
      <rPr>
        <i/>
        <sz val="11"/>
        <color indexed="8"/>
        <rFont val="Starling Serif"/>
        <family val="1"/>
      </rPr>
      <t>fa</t>
    </r>
    <r>
      <rPr>
        <sz val="11"/>
        <color indexed="8"/>
        <rFont val="Starling Serif"/>
        <family val="1"/>
      </rPr>
      <t xml:space="preserve"> in [Kohnen 1994: 155].</t>
    </r>
  </si>
  <si>
    <r>
      <t xml:space="preserve">Kiggen 1948: 138. Glossed as "neg. past act. partic."; seems to correspond to the negative particle that is glossed in [Nyong 2013: 63, 64] as </t>
    </r>
    <r>
      <rPr>
        <i/>
        <sz val="11"/>
        <color indexed="8"/>
        <rFont val="Starling Serif"/>
        <family val="1"/>
      </rPr>
      <t>kn-</t>
    </r>
    <r>
      <rPr>
        <sz val="11"/>
        <color indexed="8"/>
        <rFont val="Starling Serif"/>
        <family val="1"/>
      </rPr>
      <t>. The semantic difference between simple tone lowering and this special particle is not well understood.</t>
    </r>
  </si>
  <si>
    <r>
      <t>Nebel 1979: 39. This is the basic negative particle for perfective tense forms (</t>
    </r>
    <r>
      <rPr>
        <i/>
        <sz val="11"/>
        <color indexed="8"/>
        <rFont val="Starling Serif"/>
        <family val="1"/>
      </rPr>
      <t>a=keɕ bɛ-n</t>
    </r>
    <r>
      <rPr>
        <sz val="11"/>
        <color indexed="8"/>
        <rFont val="Starling Serif"/>
        <family val="1"/>
      </rPr>
      <t xml:space="preserve"> 'he did not come'). In [Andersen 2007: 95], it is glossed as </t>
    </r>
    <r>
      <rPr>
        <i/>
        <sz val="11"/>
        <color indexed="8"/>
        <rFont val="Starling Serif"/>
        <family val="1"/>
      </rPr>
      <t>kêːʰɕ</t>
    </r>
    <r>
      <rPr>
        <sz val="11"/>
        <color indexed="8"/>
        <rFont val="Starling Serif"/>
        <family val="1"/>
      </rPr>
      <t xml:space="preserve"> and identified as an auxiliary verb.</t>
    </r>
  </si>
  <si>
    <r>
      <t xml:space="preserve">Kiggen 1948: 141. Quoted as </t>
    </r>
    <r>
      <rPr>
        <i/>
        <sz val="11"/>
        <color indexed="8"/>
        <rFont val="Starling Serif"/>
        <family val="1"/>
      </rPr>
      <t>kʰɛl</t>
    </r>
    <r>
      <rPr>
        <sz val="11"/>
        <color indexed="8"/>
        <rFont val="Starling Serif"/>
        <family val="1"/>
      </rPr>
      <t xml:space="preserve"> in [Bender 1971: 271].</t>
    </r>
  </si>
  <si>
    <r>
      <t xml:space="preserve">Nebel 1979: 84. Consistently listed as </t>
    </r>
    <r>
      <rPr>
        <i/>
        <sz val="11"/>
        <color indexed="8"/>
        <rFont val="Starling Serif"/>
        <family val="1"/>
      </rPr>
      <t>tok</t>
    </r>
    <r>
      <rPr>
        <sz val="11"/>
        <color indexed="8"/>
        <rFont val="Starling Serif"/>
        <family val="1"/>
      </rPr>
      <t xml:space="preserve"> for all subdialects of Dinka in [Roettger 1989: 31].</t>
    </r>
  </si>
  <si>
    <r>
      <t xml:space="preserve">Miller 2006: 29. Quoted as </t>
    </r>
    <r>
      <rPr>
        <i/>
        <sz val="11"/>
        <color indexed="8"/>
        <rFont val="Starling Serif"/>
        <family val="1"/>
      </rPr>
      <t>ɕiːl</t>
    </r>
    <r>
      <rPr>
        <sz val="11"/>
        <color indexed="8"/>
        <rFont val="Starling Serif"/>
        <family val="1"/>
      </rPr>
      <t xml:space="preserve"> in [Andersen 1999: 104]; as </t>
    </r>
    <r>
      <rPr>
        <i/>
        <sz val="11"/>
        <color indexed="8"/>
        <rFont val="Starling Serif"/>
        <family val="1"/>
      </rPr>
      <t>ɕɛlɔ</t>
    </r>
    <r>
      <rPr>
        <sz val="11"/>
        <color indexed="8"/>
        <rFont val="Starling Serif"/>
        <family val="1"/>
      </rPr>
      <t xml:space="preserve"> in [Bender 1971: 269].</t>
    </r>
  </si>
  <si>
    <r>
      <t xml:space="preserve">Andersen 2004: 142. Quoted as </t>
    </r>
    <r>
      <rPr>
        <i/>
        <sz val="11"/>
        <color indexed="8"/>
        <rFont val="Starling Serif"/>
        <family val="1"/>
      </rPr>
      <t>klòkʰ</t>
    </r>
    <r>
      <rPr>
        <sz val="11"/>
        <color indexed="8"/>
        <rFont val="Starling Serif"/>
        <family val="1"/>
      </rPr>
      <t xml:space="preserve"> in [Bender 1971: 268]. </t>
    </r>
  </si>
  <si>
    <r>
      <t xml:space="preserve">Heasty 1937: 7. Quoted as </t>
    </r>
    <r>
      <rPr>
        <i/>
        <sz val="11"/>
        <color indexed="8"/>
        <rFont val="Starling Serif"/>
        <family val="1"/>
      </rPr>
      <t>a=kyel</t>
    </r>
    <r>
      <rPr>
        <sz val="11"/>
        <color indexed="8"/>
        <rFont val="Starling Serif"/>
        <family val="1"/>
      </rPr>
      <t xml:space="preserve"> in [Kohnen 1994: 6].</t>
    </r>
  </si>
  <si>
    <r>
      <t xml:space="preserve">Kiggen 1948: 265. Suppletive plural: </t>
    </r>
    <r>
      <rPr>
        <i/>
        <sz val="11"/>
        <color indexed="8"/>
        <rFont val="Starling Serif"/>
        <family val="1"/>
      </rPr>
      <t>naː</t>
    </r>
    <r>
      <rPr>
        <sz val="11"/>
        <color indexed="8"/>
        <rFont val="Starling Serif"/>
        <family val="1"/>
      </rPr>
      <t xml:space="preserve">. Quoted as sg. </t>
    </r>
    <r>
      <rPr>
        <i/>
        <sz val="11"/>
        <color indexed="8"/>
        <rFont val="Starling Serif"/>
        <family val="1"/>
      </rPr>
      <t>raːn</t>
    </r>
    <r>
      <rPr>
        <sz val="11"/>
        <color indexed="8"/>
        <rFont val="Starling Serif"/>
        <family val="1"/>
      </rPr>
      <t xml:space="preserve">, pl. </t>
    </r>
    <r>
      <rPr>
        <i/>
        <sz val="11"/>
        <color indexed="8"/>
        <rFont val="Starling Serif"/>
        <family val="1"/>
      </rPr>
      <t>naː</t>
    </r>
    <r>
      <rPr>
        <sz val="11"/>
        <color indexed="8"/>
        <rFont val="Starling Serif"/>
        <family val="1"/>
      </rPr>
      <t xml:space="preserve"> in [Frank 1999: 88]; as </t>
    </r>
    <r>
      <rPr>
        <i/>
        <sz val="11"/>
        <color indexed="8"/>
        <rFont val="Starling Serif"/>
        <family val="1"/>
      </rPr>
      <t>rrɛn</t>
    </r>
    <r>
      <rPr>
        <sz val="11"/>
        <color indexed="8"/>
        <rFont val="Starling Serif"/>
        <family val="1"/>
      </rPr>
      <t xml:space="preserve"> in [Bender 1971: 271].</t>
    </r>
  </si>
  <si>
    <r>
      <t xml:space="preserve">Nebel 1979: 75. Suppletive plural: </t>
    </r>
    <r>
      <rPr>
        <i/>
        <sz val="11"/>
        <color indexed="8"/>
        <rFont val="Starling Serif"/>
        <family val="1"/>
      </rPr>
      <t>kɔɕ</t>
    </r>
    <r>
      <rPr>
        <sz val="11"/>
        <color indexed="8"/>
        <rFont val="Starling Serif"/>
        <family val="1"/>
      </rPr>
      <t xml:space="preserve">. Quoted as sg. </t>
    </r>
    <r>
      <rPr>
        <i/>
        <sz val="11"/>
        <color indexed="8"/>
        <rFont val="Starling Serif"/>
        <family val="1"/>
      </rPr>
      <t>raàːn</t>
    </r>
    <r>
      <rPr>
        <sz val="11"/>
        <color indexed="8"/>
        <rFont val="Starling Serif"/>
        <family val="1"/>
      </rPr>
      <t xml:space="preserve">, pl. </t>
    </r>
    <r>
      <rPr>
        <i/>
        <sz val="11"/>
        <color indexed="8"/>
        <rFont val="Starling Serif"/>
        <family val="1"/>
      </rPr>
      <t>kɕ</t>
    </r>
    <r>
      <rPr>
        <sz val="11"/>
        <color indexed="8"/>
        <rFont val="Starling Serif"/>
        <family val="1"/>
      </rPr>
      <t xml:space="preserve"> in [Andersen 1987: 4]. Cf. also </t>
    </r>
    <r>
      <rPr>
        <i/>
        <sz val="11"/>
        <color indexed="8"/>
        <rFont val="Starling Serif"/>
        <family val="1"/>
      </rPr>
      <t>ʓaŋ</t>
    </r>
    <r>
      <rPr>
        <sz val="11"/>
        <color indexed="8"/>
        <rFont val="Starling Serif"/>
        <family val="1"/>
      </rPr>
      <t xml:space="preserve">, pl. </t>
    </r>
    <r>
      <rPr>
        <i/>
        <sz val="11"/>
        <color indexed="8"/>
        <rFont val="Starling Serif"/>
        <family val="1"/>
      </rPr>
      <t>ʓieŋ</t>
    </r>
    <r>
      <rPr>
        <sz val="11"/>
        <color indexed="8"/>
        <rFont val="Starling Serif"/>
        <family val="1"/>
      </rPr>
      <t xml:space="preserve"> 'people, Jange tribe, tribesman' [Nebel 1979: 35].</t>
    </r>
  </si>
  <si>
    <r>
      <t xml:space="preserve">Reid 2010: 18. Suppletive plural: </t>
    </r>
    <r>
      <rPr>
        <i/>
        <sz val="11"/>
        <color indexed="8"/>
        <rFont val="Starling Serif"/>
        <family val="1"/>
      </rPr>
      <t>nêːy</t>
    </r>
    <r>
      <rPr>
        <sz val="11"/>
        <color indexed="8"/>
        <rFont val="Starling Serif"/>
        <family val="1"/>
      </rPr>
      <t xml:space="preserve"> [Reid 2010: 33]. Only the plural form is attested in Roettger's materials, quoted as </t>
    </r>
    <r>
      <rPr>
        <i/>
        <sz val="11"/>
        <color indexed="8"/>
        <rFont val="Starling Serif"/>
        <family val="1"/>
      </rPr>
      <t>nei</t>
    </r>
    <r>
      <rPr>
        <sz val="11"/>
        <color indexed="8"/>
        <rFont val="Starling Serif"/>
        <family val="1"/>
      </rPr>
      <t xml:space="preserve"> 'people' in [Roettger 1989: 38].</t>
    </r>
  </si>
  <si>
    <r>
      <t xml:space="preserve">Miller 2006: 73. Plural: </t>
    </r>
    <r>
      <rPr>
        <i/>
        <sz val="11"/>
        <color indexed="8"/>
        <rFont val="Starling Serif"/>
        <family val="1"/>
      </rPr>
      <t>ma</t>
    </r>
    <r>
      <rPr>
        <sz val="11"/>
        <color indexed="8"/>
        <rFont val="Starling Serif"/>
        <family val="1"/>
      </rPr>
      <t xml:space="preserve"> ~ </t>
    </r>
    <r>
      <rPr>
        <i/>
        <sz val="11"/>
        <color indexed="8"/>
        <rFont val="Starling Serif"/>
        <family val="1"/>
      </rPr>
      <t>ma-ka</t>
    </r>
    <r>
      <rPr>
        <sz val="11"/>
        <color indexed="8"/>
        <rFont val="Starling Serif"/>
        <family val="1"/>
      </rPr>
      <t xml:space="preserve">. Quoted as sg. </t>
    </r>
    <r>
      <rPr>
        <i/>
        <sz val="11"/>
        <color indexed="8"/>
        <rFont val="Starling Serif"/>
        <family val="1"/>
      </rPr>
      <t>mé-n</t>
    </r>
    <r>
      <rPr>
        <sz val="11"/>
        <color indexed="8"/>
        <rFont val="Starling Serif"/>
        <family val="1"/>
      </rPr>
      <t xml:space="preserve">, pl. </t>
    </r>
    <r>
      <rPr>
        <i/>
        <sz val="11"/>
        <color indexed="8"/>
        <rFont val="Starling Serif"/>
        <family val="1"/>
      </rPr>
      <t>má-k</t>
    </r>
    <r>
      <rPr>
        <sz val="11"/>
        <color indexed="8"/>
        <rFont val="Starling Serif"/>
        <family val="1"/>
      </rPr>
      <t xml:space="preserve"> in [Andersen 1999: 102]; as </t>
    </r>
    <r>
      <rPr>
        <i/>
        <sz val="11"/>
        <color indexed="8"/>
        <rFont val="Starling Serif"/>
        <family val="1"/>
      </rPr>
      <t>mɛ-u</t>
    </r>
    <r>
      <rPr>
        <sz val="11"/>
        <color indexed="8"/>
        <rFont val="Starling Serif"/>
        <family val="1"/>
      </rPr>
      <t xml:space="preserve"> in [Bender 1971: 269].</t>
    </r>
  </si>
  <si>
    <r>
      <t xml:space="preserve">Andersen 2004: 137. Quoted as </t>
    </r>
    <r>
      <rPr>
        <i/>
        <sz val="11"/>
        <color indexed="8"/>
        <rFont val="Starling Serif"/>
        <family val="1"/>
      </rPr>
      <t>mɛn</t>
    </r>
    <r>
      <rPr>
        <sz val="11"/>
        <color indexed="8"/>
        <rFont val="Starling Serif"/>
        <family val="1"/>
      </rPr>
      <t xml:space="preserve"> in [Bender 1971: 268].</t>
    </r>
  </si>
  <si>
    <r>
      <t xml:space="preserve">Andersen 2007b: 34; Andersen 2015: 510. Suppletive plural: </t>
    </r>
    <r>
      <rPr>
        <i/>
        <sz val="11"/>
        <color indexed="8"/>
        <rFont val="Starling Serif"/>
        <family val="1"/>
      </rPr>
      <t>ʔùln</t>
    </r>
    <r>
      <rPr>
        <sz val="11"/>
        <color indexed="8"/>
        <rFont val="Starling Serif"/>
        <family val="1"/>
      </rPr>
      <t xml:space="preserve"> 'people' [Andersen 2007b: 38].</t>
    </r>
  </si>
  <si>
    <r>
      <t xml:space="preserve">Andersen 1999c: 66. Quoted as </t>
    </r>
    <r>
      <rPr>
        <i/>
        <sz val="11"/>
        <color indexed="8"/>
        <rFont val="Starling Serif"/>
        <family val="1"/>
      </rPr>
      <t>aːrɔk</t>
    </r>
    <r>
      <rPr>
        <sz val="11"/>
        <color indexed="8"/>
        <rFont val="Starling Serif"/>
        <family val="1"/>
      </rPr>
      <t xml:space="preserve"> in [Bender 1971: 272]; as </t>
    </r>
    <r>
      <rPr>
        <i/>
        <sz val="11"/>
        <color indexed="8"/>
        <rFont val="Starling Serif"/>
        <family val="1"/>
      </rPr>
      <t>ark</t>
    </r>
    <r>
      <rPr>
        <sz val="11"/>
        <color indexed="8"/>
        <rFont val="Starling Serif"/>
        <family val="1"/>
      </rPr>
      <t xml:space="preserve"> in [Storch 2005: 114], with suppletive plural </t>
    </r>
    <r>
      <rPr>
        <i/>
        <sz val="11"/>
        <color indexed="8"/>
        <rFont val="Starling Serif"/>
        <family val="1"/>
      </rPr>
      <t>ʔll</t>
    </r>
    <r>
      <rPr>
        <sz val="11"/>
        <color indexed="8"/>
        <rFont val="Starling Serif"/>
        <family val="1"/>
      </rPr>
      <t>.</t>
    </r>
  </si>
  <si>
    <r>
      <t xml:space="preserve">Heasty 1937: 30. Polysemy: 'person / child, baby'. Suppletive plurals: (a) </t>
    </r>
    <r>
      <rPr>
        <i/>
        <sz val="11"/>
        <color indexed="8"/>
        <rFont val="Starling Serif"/>
        <family val="1"/>
      </rPr>
      <t>tɛdo</t>
    </r>
    <r>
      <rPr>
        <sz val="11"/>
        <color indexed="8"/>
        <rFont val="Starling Serif"/>
        <family val="1"/>
      </rPr>
      <t xml:space="preserve"> 'people' [Heasty 1937: 91]; (b) </t>
    </r>
    <r>
      <rPr>
        <i/>
        <sz val="11"/>
        <color indexed="8"/>
        <rFont val="Starling Serif"/>
        <family val="1"/>
      </rPr>
      <t>ʓi</t>
    </r>
    <r>
      <rPr>
        <sz val="11"/>
        <color indexed="8"/>
        <rFont val="Starling Serif"/>
        <family val="1"/>
      </rPr>
      <t>, with the accompanying note: "</t>
    </r>
    <r>
      <rPr>
        <i/>
        <sz val="11"/>
        <color indexed="8"/>
        <rFont val="Starling Serif"/>
        <family val="1"/>
      </rPr>
      <t>tɛdo</t>
    </r>
    <r>
      <rPr>
        <sz val="11"/>
        <color indexed="8"/>
        <rFont val="Starling Serif"/>
        <family val="1"/>
      </rPr>
      <t xml:space="preserve"> is a more general term than </t>
    </r>
    <r>
      <rPr>
        <i/>
        <sz val="11"/>
        <color indexed="8"/>
        <rFont val="Starling Serif"/>
        <family val="1"/>
      </rPr>
      <t>ʓi</t>
    </r>
    <r>
      <rPr>
        <sz val="11"/>
        <color indexed="8"/>
        <rFont val="Starling Serif"/>
        <family val="1"/>
      </rPr>
      <t xml:space="preserve">; </t>
    </r>
    <r>
      <rPr>
        <i/>
        <sz val="11"/>
        <color indexed="8"/>
        <rFont val="Starling Serif"/>
        <family val="1"/>
      </rPr>
      <t>ʓi</t>
    </r>
    <r>
      <rPr>
        <sz val="11"/>
        <color indexed="8"/>
        <rFont val="Starling Serif"/>
        <family val="1"/>
      </rPr>
      <t xml:space="preserve"> are generally known to the people discussing them" [Heasty 1937: 39]. Quoted as sg. </t>
    </r>
    <r>
      <rPr>
        <i/>
        <sz val="11"/>
        <color indexed="8"/>
        <rFont val="Starling Serif"/>
        <family val="1"/>
      </rPr>
      <t>ā</t>
    </r>
    <r>
      <rPr>
        <sz val="11"/>
        <color indexed="8"/>
        <rFont val="Starling Serif"/>
        <family val="1"/>
      </rPr>
      <t xml:space="preserve">, pl. </t>
    </r>
    <r>
      <rPr>
        <i/>
        <sz val="11"/>
        <color indexed="8"/>
        <rFont val="Starling Serif"/>
        <family val="1"/>
      </rPr>
      <t>ʓī</t>
    </r>
    <r>
      <rPr>
        <sz val="11"/>
        <color indexed="8"/>
        <rFont val="Starling Serif"/>
        <family val="1"/>
      </rPr>
      <t xml:space="preserve"> in [Gilley 2000: 19]; as </t>
    </r>
    <r>
      <rPr>
        <i/>
        <sz val="11"/>
        <color indexed="8"/>
        <rFont val="Starling Serif"/>
        <family val="1"/>
      </rPr>
      <t>an-o</t>
    </r>
    <r>
      <rPr>
        <sz val="11"/>
        <color indexed="8"/>
        <rFont val="Starling Serif"/>
        <family val="1"/>
      </rPr>
      <t xml:space="preserve">, pl. </t>
    </r>
    <r>
      <rPr>
        <i/>
        <sz val="11"/>
        <color indexed="8"/>
        <rFont val="Starling Serif"/>
        <family val="1"/>
      </rPr>
      <t>ʓi</t>
    </r>
    <r>
      <rPr>
        <sz val="11"/>
        <color indexed="8"/>
        <rFont val="Starling Serif"/>
        <family val="1"/>
      </rPr>
      <t xml:space="preserve"> 'human creature, person, man, woman, child; one, somebody, anyone, someone' in [Kohnen 1994: 51]. Cf. also </t>
    </r>
    <r>
      <rPr>
        <i/>
        <sz val="11"/>
        <color indexed="8"/>
        <rFont val="Starling Serif"/>
        <family val="1"/>
      </rPr>
      <t>ŋan</t>
    </r>
    <r>
      <rPr>
        <sz val="11"/>
        <color indexed="8"/>
        <rFont val="Starling Serif"/>
        <family val="1"/>
      </rPr>
      <t xml:space="preserve"> 'person (the person is someone not known)' [Heasty 1937: 70] = </t>
    </r>
    <r>
      <rPr>
        <i/>
        <sz val="11"/>
        <color indexed="8"/>
        <rFont val="Starling Serif"/>
        <family val="1"/>
      </rPr>
      <t>ŋān</t>
    </r>
    <r>
      <rPr>
        <sz val="11"/>
        <color indexed="8"/>
        <rFont val="Starling Serif"/>
        <family val="1"/>
      </rPr>
      <t xml:space="preserve"> 'person' [Gilley 1992: 23] = </t>
    </r>
    <r>
      <rPr>
        <i/>
        <sz val="11"/>
        <color indexed="8"/>
        <rFont val="Starling Serif"/>
        <family val="1"/>
      </rPr>
      <t>ŋan</t>
    </r>
    <r>
      <rPr>
        <sz val="11"/>
        <color indexed="8"/>
        <rFont val="Starling Serif"/>
        <family val="1"/>
      </rPr>
      <t xml:space="preserve"> 'anyone who, the one that, who' [Kohnen 1994: 131].</t>
    </r>
  </si>
  <si>
    <r>
      <t xml:space="preserve">Kiggen 1948: 234. Plural: </t>
    </r>
    <r>
      <rPr>
        <i/>
        <sz val="11"/>
        <color indexed="8"/>
        <rFont val="Starling Serif"/>
        <family val="1"/>
      </rPr>
      <t>il-i</t>
    </r>
    <r>
      <rPr>
        <sz val="11"/>
        <color indexed="8"/>
        <rFont val="Starling Serif"/>
        <family val="1"/>
      </rPr>
      <t xml:space="preserve">. Polysemy: 'rain / weather'. Quoted as </t>
    </r>
    <r>
      <rPr>
        <i/>
        <sz val="11"/>
        <color indexed="8"/>
        <rFont val="Starling Serif"/>
        <family val="1"/>
      </rPr>
      <t>niyaːl</t>
    </r>
    <r>
      <rPr>
        <sz val="11"/>
        <color indexed="8"/>
        <rFont val="Starling Serif"/>
        <family val="1"/>
      </rPr>
      <t xml:space="preserve"> in [Bender 1971: 271].</t>
    </r>
  </si>
  <si>
    <r>
      <t xml:space="preserve">Nebel 1979: 23. Polysemy: 'rain / thunderstorm / rainy season'. Cf. also </t>
    </r>
    <r>
      <rPr>
        <i/>
        <sz val="11"/>
        <color indexed="8"/>
        <rFont val="Starling Serif"/>
        <family val="1"/>
      </rPr>
      <t>Deŋ</t>
    </r>
    <r>
      <rPr>
        <sz val="11"/>
        <color indexed="8"/>
        <rFont val="Starling Serif"/>
        <family val="1"/>
      </rPr>
      <t xml:space="preserve"> 'ancestor of the Jang and Jieng tribes and worshipped; believed to have been taken to heaven during a storm' [Nebel 1979: 24]. Quoted as </t>
    </r>
    <r>
      <rPr>
        <i/>
        <sz val="11"/>
        <color indexed="8"/>
        <rFont val="Starling Serif"/>
        <family val="1"/>
      </rPr>
      <t>dèːʰŋ</t>
    </r>
    <r>
      <rPr>
        <sz val="11"/>
        <color indexed="8"/>
        <rFont val="Starling Serif"/>
        <family val="1"/>
      </rPr>
      <t xml:space="preserve"> in [Andersen 1987: 4]. Quoted as </t>
    </r>
    <r>
      <rPr>
        <i/>
        <sz val="11"/>
        <color indexed="8"/>
        <rFont val="Starling Serif"/>
        <family val="1"/>
      </rPr>
      <t>deŋ</t>
    </r>
    <r>
      <rPr>
        <sz val="11"/>
        <color indexed="8"/>
        <rFont val="Starling Serif"/>
        <family val="1"/>
      </rPr>
      <t xml:space="preserve"> for all dialects and subdialects of Dinka in [Roettger 1989: 36]. In [Duerksen 2005: 43], the paradigm for several dialects is quoted as sg. </t>
    </r>
    <r>
      <rPr>
        <i/>
        <sz val="11"/>
        <color indexed="8"/>
        <rFont val="Starling Serif"/>
        <family val="1"/>
      </rPr>
      <t>deŋ</t>
    </r>
    <r>
      <rPr>
        <sz val="11"/>
        <color indexed="8"/>
        <rFont val="Starling Serif"/>
        <family val="1"/>
      </rPr>
      <t xml:space="preserve">, pl. </t>
    </r>
    <r>
      <rPr>
        <i/>
        <sz val="11"/>
        <color indexed="8"/>
        <rFont val="Starling Serif"/>
        <family val="1"/>
      </rPr>
      <t>dɘŋ</t>
    </r>
    <r>
      <rPr>
        <sz val="11"/>
        <color indexed="8"/>
        <rFont val="Starling Serif"/>
        <family val="1"/>
      </rPr>
      <t xml:space="preserve">, with polysemy: 'rain / sky' (although the usual word for 'sky' is </t>
    </r>
    <r>
      <rPr>
        <i/>
        <sz val="11"/>
        <color indexed="8"/>
        <rFont val="Starling Serif"/>
        <family val="1"/>
      </rPr>
      <t>iaʰl</t>
    </r>
    <r>
      <rPr>
        <sz val="11"/>
        <color indexed="8"/>
        <rFont val="Starling Serif"/>
        <family val="1"/>
      </rPr>
      <t xml:space="preserve"> [Nebel 1979: 65] = </t>
    </r>
    <r>
      <rPr>
        <i/>
        <sz val="11"/>
        <color indexed="8"/>
        <rFont val="Starling Serif"/>
        <family val="1"/>
      </rPr>
      <t>ial</t>
    </r>
    <r>
      <rPr>
        <sz val="11"/>
        <color indexed="8"/>
        <rFont val="Starling Serif"/>
        <family val="1"/>
      </rPr>
      <t xml:space="preserve"> [Duerksen 2005: 129]).</t>
    </r>
  </si>
  <si>
    <r>
      <t xml:space="preserve">Roettger 1989: 36. Quoted as </t>
    </r>
    <r>
      <rPr>
        <i/>
        <sz val="11"/>
        <color indexed="8"/>
        <rFont val="Starling Serif"/>
        <family val="1"/>
      </rPr>
      <t>kwô</t>
    </r>
    <r>
      <rPr>
        <sz val="11"/>
        <color indexed="8"/>
        <rFont val="Starling Serif"/>
        <family val="1"/>
      </rPr>
      <t xml:space="preserve"> in [Reid 2010: 56].</t>
    </r>
  </si>
  <si>
    <r>
      <t xml:space="preserve">Miller 2006: 82.  Plural: </t>
    </r>
    <r>
      <rPr>
        <i/>
        <sz val="11"/>
        <color indexed="8"/>
        <rFont val="Starling Serif"/>
        <family val="1"/>
      </rPr>
      <t>ɲol-in</t>
    </r>
    <r>
      <rPr>
        <sz val="11"/>
        <color indexed="8"/>
        <rFont val="Starling Serif"/>
        <family val="1"/>
      </rPr>
      <t xml:space="preserve">. Quoted as </t>
    </r>
    <r>
      <rPr>
        <i/>
        <sz val="11"/>
        <color indexed="8"/>
        <rFont val="Starling Serif"/>
        <family val="1"/>
      </rPr>
      <t>ɲaːl-u</t>
    </r>
    <r>
      <rPr>
        <sz val="11"/>
        <color indexed="8"/>
        <rFont val="Starling Serif"/>
        <family val="1"/>
      </rPr>
      <t xml:space="preserve"> in [Bender 1971: 269]. Cf. also </t>
    </r>
    <r>
      <rPr>
        <i/>
        <sz val="11"/>
        <color indexed="8"/>
        <rFont val="Starling Serif"/>
        <family val="1"/>
      </rPr>
      <t>koːriya</t>
    </r>
    <r>
      <rPr>
        <sz val="11"/>
        <color indexed="8"/>
        <rFont val="Starling Serif"/>
        <family val="1"/>
      </rPr>
      <t xml:space="preserve"> 'rain; west' in [Miller 2006: 59].</t>
    </r>
  </si>
  <si>
    <r>
      <t xml:space="preserve">Andersen 2004: 145. The exact quoted form is plural: </t>
    </r>
    <r>
      <rPr>
        <i/>
        <sz val="11"/>
        <color indexed="8"/>
        <rFont val="Starling Serif"/>
        <family val="1"/>
      </rPr>
      <t>ɲál-k</t>
    </r>
    <r>
      <rPr>
        <sz val="11"/>
        <color indexed="8"/>
        <rFont val="Starling Serif"/>
        <family val="1"/>
      </rPr>
      <t xml:space="preserve"> 'rains'. Quoted as </t>
    </r>
    <r>
      <rPr>
        <i/>
        <sz val="11"/>
        <color indexed="8"/>
        <rFont val="Starling Serif"/>
        <family val="1"/>
      </rPr>
      <t>ɲaːl</t>
    </r>
    <r>
      <rPr>
        <sz val="11"/>
        <color indexed="8"/>
        <rFont val="Starling Serif"/>
        <family val="1"/>
      </rPr>
      <t xml:space="preserve"> in [Bender 1971: 268].</t>
    </r>
  </si>
  <si>
    <r>
      <t xml:space="preserve">Kiggen 1948: 179. Quoted as </t>
    </r>
    <r>
      <rPr>
        <i/>
        <sz val="11"/>
        <color indexed="8"/>
        <rFont val="Starling Serif"/>
        <family val="1"/>
      </rPr>
      <t>=lwal</t>
    </r>
    <r>
      <rPr>
        <sz val="11"/>
        <color indexed="8"/>
        <rFont val="Starling Serif"/>
        <family val="1"/>
      </rPr>
      <t xml:space="preserve"> in [Bender 1971: 271].</t>
    </r>
  </si>
  <si>
    <r>
      <t xml:space="preserve">Nebel 1979: 52. Nominal form; the complete adjectival form is </t>
    </r>
    <r>
      <rPr>
        <i/>
        <sz val="11"/>
        <color indexed="8"/>
        <rFont val="Starling Serif"/>
        <family val="1"/>
      </rPr>
      <t>ma=lual</t>
    </r>
    <r>
      <rPr>
        <sz val="11"/>
        <color indexed="8"/>
        <rFont val="Starling Serif"/>
        <family val="1"/>
      </rPr>
      <t xml:space="preserve">. The dialectal equivalent in Bor is glossed as </t>
    </r>
    <r>
      <rPr>
        <i/>
        <sz val="11"/>
        <color indexed="8"/>
        <rFont val="Starling Serif"/>
        <family val="1"/>
      </rPr>
      <t>ɕir</t>
    </r>
    <r>
      <rPr>
        <sz val="11"/>
        <color indexed="8"/>
        <rFont val="Starling Serif"/>
        <family val="1"/>
      </rPr>
      <t xml:space="preserve"> [Nebel 1979: 20]. Cf. also </t>
    </r>
    <r>
      <rPr>
        <i/>
        <sz val="11"/>
        <color indexed="8"/>
        <rFont val="Starling Serif"/>
        <family val="1"/>
      </rPr>
      <t>i</t>
    </r>
    <r>
      <rPr>
        <sz val="11"/>
        <color indexed="8"/>
        <rFont val="Starling Serif"/>
        <family val="1"/>
      </rPr>
      <t xml:space="preserve"> 'reddish, rose colour' [Nebel 1979: 88]. In [Roettger 1989: 37], the situation is as follows: (a) </t>
    </r>
    <r>
      <rPr>
        <i/>
        <sz val="11"/>
        <color indexed="8"/>
        <rFont val="Starling Serif"/>
        <family val="1"/>
      </rPr>
      <t>lual</t>
    </r>
    <r>
      <rPr>
        <sz val="11"/>
        <color indexed="8"/>
        <rFont val="Starling Serif"/>
        <family val="1"/>
      </rPr>
      <t xml:space="preserve"> ~ </t>
    </r>
    <r>
      <rPr>
        <i/>
        <sz val="11"/>
        <color indexed="8"/>
        <rFont val="Starling Serif"/>
        <family val="1"/>
      </rPr>
      <t>ma=lual</t>
    </r>
    <r>
      <rPr>
        <sz val="11"/>
        <color indexed="8"/>
        <rFont val="Starling Serif"/>
        <family val="1"/>
      </rPr>
      <t xml:space="preserve"> 'red' is only listed as an alternate synonym for the Gɔk subdialect of Agar, the Ngɔk subdialect of Ageer, the Twic subdialect of Bor, and the Malual ('Red') subdialect of Rek; (b) the most frequent equivalent for 'red' is </t>
    </r>
    <r>
      <rPr>
        <i/>
        <sz val="11"/>
        <color indexed="8"/>
        <rFont val="Starling Serif"/>
        <family val="1"/>
      </rPr>
      <t>i</t>
    </r>
    <r>
      <rPr>
        <sz val="11"/>
        <color indexed="8"/>
        <rFont val="Starling Serif"/>
        <family val="1"/>
      </rPr>
      <t xml:space="preserve"> ~ </t>
    </r>
    <r>
      <rPr>
        <i/>
        <sz val="11"/>
        <color indexed="8"/>
        <rFont val="Starling Serif"/>
        <family val="1"/>
      </rPr>
      <t>it</t>
    </r>
    <r>
      <rPr>
        <sz val="11"/>
        <color indexed="8"/>
        <rFont val="Starling Serif"/>
        <family val="1"/>
      </rPr>
      <t xml:space="preserve"> ~ </t>
    </r>
    <r>
      <rPr>
        <i/>
        <sz val="11"/>
        <color indexed="8"/>
        <rFont val="Starling Serif"/>
        <family val="1"/>
      </rPr>
      <t>iː</t>
    </r>
    <r>
      <rPr>
        <sz val="11"/>
        <color indexed="8"/>
        <rFont val="Starling Serif"/>
        <family val="1"/>
      </rPr>
      <t xml:space="preserve"> ~ </t>
    </r>
    <r>
      <rPr>
        <i/>
        <sz val="11"/>
        <color indexed="8"/>
        <rFont val="Starling Serif"/>
        <family val="1"/>
      </rPr>
      <t>iɛt</t>
    </r>
    <r>
      <rPr>
        <sz val="11"/>
        <color indexed="8"/>
        <rFont val="Starling Serif"/>
        <family val="1"/>
      </rPr>
      <t xml:space="preserve"> ~ </t>
    </r>
    <r>
      <rPr>
        <i/>
        <sz val="11"/>
        <color indexed="8"/>
        <rFont val="Starling Serif"/>
        <family val="1"/>
      </rPr>
      <t>iɛ</t>
    </r>
    <r>
      <rPr>
        <sz val="11"/>
        <color indexed="8"/>
        <rFont val="Starling Serif"/>
        <family val="1"/>
      </rPr>
      <t xml:space="preserve"> ~ </t>
    </r>
    <r>
      <rPr>
        <i/>
        <sz val="11"/>
        <color indexed="8"/>
        <rFont val="Starling Serif"/>
        <family val="1"/>
      </rPr>
      <t>tiɛ</t>
    </r>
    <r>
      <rPr>
        <sz val="11"/>
        <color indexed="8"/>
        <rFont val="Starling Serif"/>
        <family val="1"/>
      </rPr>
      <t xml:space="preserve"> ~ </t>
    </r>
    <r>
      <rPr>
        <i/>
        <sz val="11"/>
        <color indexed="8"/>
        <rFont val="Starling Serif"/>
        <family val="1"/>
      </rPr>
      <t>a=i</t>
    </r>
    <r>
      <rPr>
        <sz val="11"/>
        <color indexed="8"/>
        <rFont val="Starling Serif"/>
        <family val="1"/>
      </rPr>
      <t xml:space="preserve"> ~ </t>
    </r>
    <r>
      <rPr>
        <i/>
        <sz val="11"/>
        <color indexed="8"/>
        <rFont val="Starling Serif"/>
        <family val="1"/>
      </rPr>
      <t>kʋ=i</t>
    </r>
    <r>
      <rPr>
        <sz val="11"/>
        <color indexed="8"/>
        <rFont val="Starling Serif"/>
        <family val="1"/>
      </rPr>
      <t xml:space="preserve"> ~ </t>
    </r>
    <r>
      <rPr>
        <i/>
        <sz val="11"/>
        <color indexed="8"/>
        <rFont val="Starling Serif"/>
        <family val="1"/>
      </rPr>
      <t>kɛ=i</t>
    </r>
    <r>
      <rPr>
        <sz val="11"/>
        <color indexed="8"/>
        <rFont val="Starling Serif"/>
        <family val="1"/>
      </rPr>
      <t xml:space="preserve"> ~ </t>
    </r>
    <r>
      <rPr>
        <i/>
        <sz val="11"/>
        <color indexed="8"/>
        <rFont val="Starling Serif"/>
        <family val="1"/>
      </rPr>
      <t>kɘ=i</t>
    </r>
    <r>
      <rPr>
        <sz val="11"/>
        <color indexed="8"/>
        <rFont val="Starling Serif"/>
        <family val="1"/>
      </rPr>
      <t xml:space="preserve">, attested in one of these variants everywhere except for Gɔk; (c) another rare equivalent is </t>
    </r>
    <r>
      <rPr>
        <i/>
        <sz val="11"/>
        <color indexed="8"/>
        <rFont val="Starling Serif"/>
        <family val="1"/>
      </rPr>
      <t>a=luat</t>
    </r>
    <r>
      <rPr>
        <sz val="11"/>
        <color indexed="8"/>
        <rFont val="Starling Serif"/>
        <family val="1"/>
      </rPr>
      <t xml:space="preserve"> ~ </t>
    </r>
    <r>
      <rPr>
        <i/>
        <sz val="11"/>
        <color indexed="8"/>
        <rFont val="Starling Serif"/>
        <family val="1"/>
      </rPr>
      <t>kɘ=luat</t>
    </r>
    <r>
      <rPr>
        <sz val="11"/>
        <color indexed="8"/>
        <rFont val="Starling Serif"/>
        <family val="1"/>
      </rPr>
      <t xml:space="preserve"> (Gɔk and Agar proper subdialects of Agar) = </t>
    </r>
    <r>
      <rPr>
        <i/>
        <sz val="11"/>
        <color indexed="8"/>
        <rFont val="Starling Serif"/>
        <family val="1"/>
      </rPr>
      <t>luat</t>
    </r>
    <r>
      <rPr>
        <sz val="11"/>
        <color indexed="8"/>
        <rFont val="Starling Serif"/>
        <family val="1"/>
      </rPr>
      <t xml:space="preserve"> 'become reddish, yellow' [Nebel 1979: 52]. Judging by external comparanda (Nuer), </t>
    </r>
    <r>
      <rPr>
        <i/>
        <sz val="11"/>
        <color indexed="8"/>
        <rFont val="Starling Serif"/>
        <family val="1"/>
      </rPr>
      <t>lual</t>
    </r>
    <r>
      <rPr>
        <sz val="11"/>
        <color indexed="8"/>
        <rFont val="Starling Serif"/>
        <family val="1"/>
      </rPr>
      <t xml:space="preserve"> is clearly the most archaic equivalent for 'red', and it remains unclear if Roettger's semantic glossing is perfectly accurate and whether (b) does not really denote some specific shade of 'red'.</t>
    </r>
  </si>
  <si>
    <r>
      <t xml:space="preserve">Miller 2006: 98. Reduplicated stem. Cf. also </t>
    </r>
    <r>
      <rPr>
        <i/>
        <sz val="11"/>
        <color indexed="8"/>
        <rFont val="Starling Serif"/>
        <family val="1"/>
      </rPr>
      <t>i-nna</t>
    </r>
    <r>
      <rPr>
        <sz val="11"/>
        <color indexed="8"/>
        <rFont val="Starling Serif"/>
        <family val="1"/>
      </rPr>
      <t xml:space="preserve"> 'very red' [ibid.]. Quoted as </t>
    </r>
    <r>
      <rPr>
        <i/>
        <sz val="11"/>
        <color indexed="8"/>
        <rFont val="Starling Serif"/>
        <family val="1"/>
      </rPr>
      <t>tì-án</t>
    </r>
    <r>
      <rPr>
        <sz val="11"/>
        <color indexed="8"/>
        <rFont val="Starling Serif"/>
        <family val="1"/>
      </rPr>
      <t xml:space="preserve"> in [Andersen 1992: 203]; as </t>
    </r>
    <r>
      <rPr>
        <i/>
        <sz val="11"/>
        <color indexed="8"/>
        <rFont val="Starling Serif"/>
        <family val="1"/>
      </rPr>
      <t>iiʋ</t>
    </r>
    <r>
      <rPr>
        <sz val="11"/>
        <color indexed="8"/>
        <rFont val="Starling Serif"/>
        <family val="1"/>
      </rPr>
      <t xml:space="preserve"> in [Bender 1971: 269].</t>
    </r>
  </si>
  <si>
    <r>
      <t xml:space="preserve">Bender 1971: 272. Reduplicated stem. Not attested in any of T. Andersen's papers, but cf. </t>
    </r>
    <r>
      <rPr>
        <i/>
        <sz val="11"/>
        <color indexed="8"/>
        <rFont val="Starling Serif"/>
        <family val="1"/>
      </rPr>
      <t>mɲ-n</t>
    </r>
    <r>
      <rPr>
        <sz val="11"/>
        <color indexed="8"/>
        <rFont val="Starling Serif"/>
        <family val="1"/>
      </rPr>
      <t xml:space="preserve"> 'redness', </t>
    </r>
    <r>
      <rPr>
        <i/>
        <sz val="11"/>
        <color indexed="8"/>
        <rFont val="Starling Serif"/>
        <family val="1"/>
      </rPr>
      <t>mŋ-mŋ</t>
    </r>
    <r>
      <rPr>
        <sz val="11"/>
        <color indexed="8"/>
        <rFont val="Starling Serif"/>
        <family val="1"/>
      </rPr>
      <t xml:space="preserve"> 'red' (</t>
    </r>
    <r>
      <rPr>
        <i/>
        <sz val="11"/>
        <color indexed="8"/>
        <rFont val="Starling Serif"/>
        <family val="1"/>
      </rPr>
      <t>ŋ</t>
    </r>
    <r>
      <rPr>
        <sz val="11"/>
        <color indexed="8"/>
        <rFont val="Starling Serif"/>
        <family val="1"/>
      </rPr>
      <t xml:space="preserve"> may be a typo for </t>
    </r>
    <r>
      <rPr>
        <i/>
        <sz val="11"/>
        <color indexed="8"/>
        <rFont val="Starling Serif"/>
        <family val="1"/>
      </rPr>
      <t>ɲ</t>
    </r>
    <r>
      <rPr>
        <sz val="11"/>
        <color indexed="8"/>
        <rFont val="Starling Serif"/>
        <family val="1"/>
      </rPr>
      <t>) in [Storch 2005: 103].</t>
    </r>
  </si>
  <si>
    <r>
      <t xml:space="preserve">Kiggen 1948: 87. Plural: </t>
    </r>
    <r>
      <rPr>
        <i/>
        <sz val="11"/>
        <color indexed="8"/>
        <rFont val="Starling Serif"/>
        <family val="1"/>
      </rPr>
      <t>dup</t>
    </r>
    <r>
      <rPr>
        <sz val="11"/>
        <color indexed="8"/>
        <rFont val="Starling Serif"/>
        <family val="1"/>
      </rPr>
      <t xml:space="preserve">. Meaning glossed as 'path, road'. Quoted as </t>
    </r>
    <r>
      <rPr>
        <i/>
        <sz val="11"/>
        <color indexed="8"/>
        <rFont val="Starling Serif"/>
        <family val="1"/>
      </rPr>
      <t>duʔpʰ</t>
    </r>
    <r>
      <rPr>
        <sz val="11"/>
        <color indexed="8"/>
        <rFont val="Starling Serif"/>
        <family val="1"/>
      </rPr>
      <t xml:space="preserve"> in [Bender 1971: 271].</t>
    </r>
  </si>
  <si>
    <r>
      <t xml:space="preserve">Nebel 1979: 28. Plural: </t>
    </r>
    <r>
      <rPr>
        <i/>
        <sz val="11"/>
        <color indexed="8"/>
        <rFont val="Starling Serif"/>
        <family val="1"/>
      </rPr>
      <t>ol</t>
    </r>
    <r>
      <rPr>
        <sz val="11"/>
        <color indexed="8"/>
        <rFont val="Starling Serif"/>
        <family val="1"/>
      </rPr>
      <t xml:space="preserve">. Meaning glossed as 'path, road; way'. Cf. the dialectal form </t>
    </r>
    <r>
      <rPr>
        <i/>
        <sz val="11"/>
        <color indexed="8"/>
        <rFont val="Starling Serif"/>
        <family val="1"/>
      </rPr>
      <t>puor</t>
    </r>
    <r>
      <rPr>
        <sz val="11"/>
        <color indexed="8"/>
        <rFont val="Starling Serif"/>
        <family val="1"/>
      </rPr>
      <t xml:space="preserve"> 'cleaned road' in the Agar dialect = 'cultivation, farming' in the other dialects [Nebel 1979: 72]; this word is quoted as sg. </t>
    </r>
    <r>
      <rPr>
        <i/>
        <sz val="11"/>
        <color indexed="8"/>
        <rFont val="Starling Serif"/>
        <family val="1"/>
      </rPr>
      <t>puôːʰr</t>
    </r>
    <r>
      <rPr>
        <sz val="11"/>
        <color indexed="8"/>
        <rFont val="Starling Serif"/>
        <family val="1"/>
      </rPr>
      <t xml:space="preserve">, pl. </t>
    </r>
    <r>
      <rPr>
        <i/>
        <sz val="11"/>
        <color indexed="8"/>
        <rFont val="Starling Serif"/>
        <family val="1"/>
      </rPr>
      <t>piàːʰr</t>
    </r>
    <r>
      <rPr>
        <sz val="11"/>
        <color indexed="8"/>
        <rFont val="Starling Serif"/>
        <family val="1"/>
      </rPr>
      <t xml:space="preserve"> 'road' in [Andersen 1987: 15]. Cf. also Agar and Rueng </t>
    </r>
    <r>
      <rPr>
        <i/>
        <sz val="11"/>
        <color indexed="8"/>
        <rFont val="Starling Serif"/>
        <family val="1"/>
      </rPr>
      <t>kuer</t>
    </r>
    <r>
      <rPr>
        <sz val="11"/>
        <color indexed="8"/>
        <rFont val="Starling Serif"/>
        <family val="1"/>
      </rPr>
      <t xml:space="preserve"> 'road, path, river' &lt; </t>
    </r>
    <r>
      <rPr>
        <i/>
        <sz val="11"/>
        <color indexed="8"/>
        <rFont val="Starling Serif"/>
        <family val="1"/>
      </rPr>
      <t>kuer</t>
    </r>
    <r>
      <rPr>
        <sz val="11"/>
        <color indexed="8"/>
        <rFont val="Starling Serif"/>
        <family val="1"/>
      </rPr>
      <t xml:space="preserve"> 'to flow, run (water), leak' [Nebel 1979: 44]; this word is quoted as </t>
    </r>
    <r>
      <rPr>
        <i/>
        <sz val="11"/>
        <color indexed="8"/>
        <rFont val="Starling Serif"/>
        <family val="1"/>
      </rPr>
      <t>kuèːʰr</t>
    </r>
    <r>
      <rPr>
        <sz val="11"/>
        <color indexed="8"/>
        <rFont val="Starling Serif"/>
        <family val="1"/>
      </rPr>
      <t xml:space="preserve"> 'path' in [Andersen 1987: 15]. In [Roettger 1989: 36], the situation is as follows: all the subdialects of Padang-Ageer, as well as the Luac subdialect of Rek, the Twic and Nyarweng subdialects of Bor, and most of the subdialects of Agar, have </t>
    </r>
    <r>
      <rPr>
        <i/>
        <sz val="11"/>
        <color indexed="8"/>
        <rFont val="Starling Serif"/>
        <family val="1"/>
      </rPr>
      <t>kuer</t>
    </r>
    <r>
      <rPr>
        <sz val="11"/>
        <color indexed="8"/>
        <rFont val="Starling Serif"/>
        <family val="1"/>
      </rPr>
      <t xml:space="preserve"> ~ </t>
    </r>
    <r>
      <rPr>
        <i/>
        <sz val="11"/>
        <color indexed="8"/>
        <rFont val="Starling Serif"/>
        <family val="1"/>
      </rPr>
      <t>kuɛr</t>
    </r>
    <r>
      <rPr>
        <sz val="11"/>
        <color indexed="8"/>
        <rFont val="Starling Serif"/>
        <family val="1"/>
      </rPr>
      <t xml:space="preserve"> ~ </t>
    </r>
    <r>
      <rPr>
        <i/>
        <sz val="11"/>
        <color indexed="8"/>
        <rFont val="Starling Serif"/>
        <family val="1"/>
      </rPr>
      <t>kuɛʰr</t>
    </r>
    <r>
      <rPr>
        <sz val="11"/>
        <color indexed="8"/>
        <rFont val="Starling Serif"/>
        <family val="1"/>
      </rPr>
      <t xml:space="preserve"> 'path'; the variant </t>
    </r>
    <r>
      <rPr>
        <i/>
        <sz val="11"/>
        <color indexed="8"/>
        <rFont val="Starling Serif"/>
        <family val="1"/>
      </rPr>
      <t>ɘl</t>
    </r>
    <r>
      <rPr>
        <sz val="11"/>
        <color indexed="8"/>
        <rFont val="Starling Serif"/>
        <family val="1"/>
      </rPr>
      <t xml:space="preserve"> ~ </t>
    </r>
    <r>
      <rPr>
        <i/>
        <sz val="11"/>
        <color indexed="8"/>
        <rFont val="Starling Serif"/>
        <family val="1"/>
      </rPr>
      <t>ɛl</t>
    </r>
    <r>
      <rPr>
        <sz val="11"/>
        <color indexed="8"/>
        <rFont val="Starling Serif"/>
        <family val="1"/>
      </rPr>
      <t xml:space="preserve"> ~ </t>
    </r>
    <r>
      <rPr>
        <i/>
        <sz val="11"/>
        <color indexed="8"/>
        <rFont val="Starling Serif"/>
        <family val="1"/>
      </rPr>
      <t>dɘl</t>
    </r>
    <r>
      <rPr>
        <sz val="11"/>
        <color indexed="8"/>
        <rFont val="Starling Serif"/>
        <family val="1"/>
      </rPr>
      <t xml:space="preserve"> is essentially confined to most of the subdialects of Rek, the Bor proper subdialect of Bor, and (as an additional synonym) some of the subdialects of Agar. It is unclear, as usual, just how accurate this representation is, but at least the information on Rek seems to be consistent with the information in Nebel's dictionary (where the main focus is also on the Rek dialect). </t>
    </r>
  </si>
  <si>
    <r>
      <t xml:space="preserve">Miller 2006: 93. Plural: </t>
    </r>
    <r>
      <rPr>
        <i/>
        <sz val="11"/>
        <color indexed="8"/>
        <rFont val="Starling Serif"/>
        <family val="1"/>
      </rPr>
      <t>pɔː-ko</t>
    </r>
    <r>
      <rPr>
        <sz val="11"/>
        <color indexed="8"/>
        <rFont val="Starling Serif"/>
        <family val="1"/>
      </rPr>
      <t xml:space="preserve">. Meaning glossed as 'path'. Quoted as sg. </t>
    </r>
    <r>
      <rPr>
        <i/>
        <sz val="11"/>
        <color indexed="8"/>
        <rFont val="Starling Serif"/>
        <family val="1"/>
      </rPr>
      <t>py-</t>
    </r>
    <r>
      <rPr>
        <sz val="11"/>
        <color indexed="8"/>
        <rFont val="Starling Serif"/>
        <family val="1"/>
      </rPr>
      <t xml:space="preserve">, pl. </t>
    </r>
    <r>
      <rPr>
        <i/>
        <sz val="11"/>
        <color indexed="8"/>
        <rFont val="Starling Serif"/>
        <family val="1"/>
      </rPr>
      <t>pː-k</t>
    </r>
    <r>
      <rPr>
        <sz val="11"/>
        <color indexed="8"/>
        <rFont val="Starling Serif"/>
        <family val="1"/>
      </rPr>
      <t xml:space="preserve"> in [Andersen 2006: 14]; as </t>
    </r>
    <r>
      <rPr>
        <i/>
        <sz val="11"/>
        <color indexed="8"/>
        <rFont val="Starling Serif"/>
        <family val="1"/>
      </rPr>
      <t>pɔy-ʋ</t>
    </r>
    <r>
      <rPr>
        <sz val="11"/>
        <color indexed="8"/>
        <rFont val="Starling Serif"/>
        <family val="1"/>
      </rPr>
      <t xml:space="preserve"> in [Bender 1971: 269].</t>
    </r>
  </si>
  <si>
    <r>
      <t xml:space="preserve">Andersen 2004: 141. Meaning glossed as 'path'. Quoted as </t>
    </r>
    <r>
      <rPr>
        <i/>
        <sz val="11"/>
        <color indexed="8"/>
        <rFont val="Starling Serif"/>
        <family val="1"/>
      </rPr>
      <t>pəi</t>
    </r>
    <r>
      <rPr>
        <sz val="11"/>
        <color indexed="8"/>
        <rFont val="Starling Serif"/>
        <family val="1"/>
      </rPr>
      <t xml:space="preserve"> in [Bender 1971: 268].</t>
    </r>
  </si>
  <si>
    <r>
      <t xml:space="preserve">Andersen 1999d: 3. Plural: </t>
    </r>
    <r>
      <rPr>
        <i/>
        <sz val="11"/>
        <color indexed="8"/>
        <rFont val="Starling Serif"/>
        <family val="1"/>
      </rPr>
      <t>pʋːr-ın</t>
    </r>
    <r>
      <rPr>
        <sz val="11"/>
        <color indexed="8"/>
        <rFont val="Starling Serif"/>
        <family val="1"/>
      </rPr>
      <t xml:space="preserve"> [Andersen 2006: 16]. Quoted as </t>
    </r>
    <r>
      <rPr>
        <i/>
        <sz val="11"/>
        <color indexed="8"/>
        <rFont val="Starling Serif"/>
        <family val="1"/>
      </rPr>
      <t>pɔr</t>
    </r>
    <r>
      <rPr>
        <sz val="11"/>
        <color indexed="8"/>
        <rFont val="Starling Serif"/>
        <family val="1"/>
      </rPr>
      <t xml:space="preserve"> in [Bender 1971: 272].</t>
    </r>
  </si>
  <si>
    <r>
      <t xml:space="preserve">Heasty 1937: 108. Plural: </t>
    </r>
    <r>
      <rPr>
        <i/>
        <sz val="11"/>
        <color indexed="8"/>
        <rFont val="Starling Serif"/>
        <family val="1"/>
      </rPr>
      <t>yieʰ</t>
    </r>
    <r>
      <rPr>
        <sz val="11"/>
        <color indexed="8"/>
        <rFont val="Starling Serif"/>
        <family val="1"/>
      </rPr>
      <t xml:space="preserve">. Quoted as sg. </t>
    </r>
    <r>
      <rPr>
        <i/>
        <sz val="11"/>
        <color indexed="8"/>
        <rFont val="Starling Serif"/>
        <family val="1"/>
      </rPr>
      <t>yoː</t>
    </r>
    <r>
      <rPr>
        <sz val="11"/>
        <color indexed="8"/>
        <rFont val="Starling Serif"/>
        <family val="1"/>
      </rPr>
      <t xml:space="preserve">, pl. </t>
    </r>
    <r>
      <rPr>
        <i/>
        <sz val="11"/>
        <color indexed="8"/>
        <rFont val="Starling Serif"/>
        <family val="1"/>
      </rPr>
      <t>yeʰː</t>
    </r>
    <r>
      <rPr>
        <sz val="11"/>
        <color indexed="8"/>
        <rFont val="Starling Serif"/>
        <family val="1"/>
      </rPr>
      <t xml:space="preserve"> in [Gilley 1992: 86]; as sg. </t>
    </r>
    <r>
      <rPr>
        <i/>
        <sz val="11"/>
        <color indexed="8"/>
        <rFont val="Starling Serif"/>
        <family val="1"/>
      </rPr>
      <t>yōó</t>
    </r>
    <r>
      <rPr>
        <sz val="11"/>
        <color indexed="8"/>
        <rFont val="Starling Serif"/>
        <family val="1"/>
      </rPr>
      <t xml:space="preserve">, pl. </t>
    </r>
    <r>
      <rPr>
        <i/>
        <sz val="11"/>
        <color indexed="8"/>
        <rFont val="Starling Serif"/>
        <family val="1"/>
      </rPr>
      <t>yēè</t>
    </r>
    <r>
      <rPr>
        <sz val="11"/>
        <color indexed="8"/>
        <rFont val="Starling Serif"/>
        <family val="1"/>
      </rPr>
      <t xml:space="preserve"> in [Gilley 2000: 6]; as sg. </t>
    </r>
    <r>
      <rPr>
        <i/>
        <sz val="11"/>
        <color indexed="8"/>
        <rFont val="Starling Serif"/>
        <family val="1"/>
      </rPr>
      <t>yo</t>
    </r>
    <r>
      <rPr>
        <sz val="11"/>
        <color indexed="8"/>
        <rFont val="Starling Serif"/>
        <family val="1"/>
      </rPr>
      <t xml:space="preserve">, pl. </t>
    </r>
    <r>
      <rPr>
        <i/>
        <sz val="11"/>
        <color indexed="8"/>
        <rFont val="Starling Serif"/>
        <family val="1"/>
      </rPr>
      <t>yie</t>
    </r>
    <r>
      <rPr>
        <sz val="11"/>
        <color indexed="8"/>
        <rFont val="Starling Serif"/>
        <family val="1"/>
      </rPr>
      <t xml:space="preserve"> in [Kohnen 1994: 222].</t>
    </r>
  </si>
  <si>
    <r>
      <t xml:space="preserve">Kiggen 1948: 201. Plural: </t>
    </r>
    <r>
      <rPr>
        <i/>
        <sz val="11"/>
        <color indexed="8"/>
        <rFont val="Starling Serif"/>
        <family val="1"/>
      </rPr>
      <t>mi</t>
    </r>
    <r>
      <rPr>
        <sz val="11"/>
        <color indexed="8"/>
        <rFont val="Starling Serif"/>
        <family val="1"/>
      </rPr>
      <t xml:space="preserve">. Polysemy: 'roots of plant / feelers of fish'. Quoted as </t>
    </r>
    <r>
      <rPr>
        <i/>
        <sz val="11"/>
        <color indexed="8"/>
        <rFont val="Starling Serif"/>
        <family val="1"/>
      </rPr>
      <t>mei-</t>
    </r>
    <r>
      <rPr>
        <sz val="11"/>
        <color indexed="8"/>
        <rFont val="Starling Serif"/>
        <family val="1"/>
      </rPr>
      <t xml:space="preserve"> in [Bender 1971: 271].</t>
    </r>
  </si>
  <si>
    <r>
      <t xml:space="preserve">Nebel 1979: 57. Polysemy: 'root / tendril of climbing plants'. Quoted as sg. </t>
    </r>
    <r>
      <rPr>
        <i/>
        <sz val="11"/>
        <color indexed="8"/>
        <rFont val="Starling Serif"/>
        <family val="1"/>
      </rPr>
      <t>meèːy</t>
    </r>
    <r>
      <rPr>
        <sz val="11"/>
        <color indexed="8"/>
        <rFont val="Starling Serif"/>
        <family val="1"/>
      </rPr>
      <t xml:space="preserve">, pl. </t>
    </r>
    <r>
      <rPr>
        <i/>
        <sz val="11"/>
        <color indexed="8"/>
        <rFont val="Starling Serif"/>
        <family val="1"/>
      </rPr>
      <t>mêːy</t>
    </r>
    <r>
      <rPr>
        <sz val="11"/>
        <color indexed="8"/>
        <rFont val="Starling Serif"/>
        <family val="1"/>
      </rPr>
      <t xml:space="preserve"> in [Andersen 2002: 21]. Phonetic variants of this root in [Roettger 1989: 32] include </t>
    </r>
    <r>
      <rPr>
        <i/>
        <sz val="11"/>
        <color indexed="8"/>
        <rFont val="Starling Serif"/>
        <family val="1"/>
      </rPr>
      <t>mei</t>
    </r>
    <r>
      <rPr>
        <sz val="11"/>
        <color indexed="8"/>
        <rFont val="Starling Serif"/>
        <family val="1"/>
      </rPr>
      <t xml:space="preserve"> ~ </t>
    </r>
    <r>
      <rPr>
        <i/>
        <sz val="11"/>
        <color indexed="8"/>
        <rFont val="Starling Serif"/>
        <family val="1"/>
      </rPr>
      <t>meʰi</t>
    </r>
    <r>
      <rPr>
        <sz val="11"/>
        <color indexed="8"/>
        <rFont val="Starling Serif"/>
        <family val="1"/>
      </rPr>
      <t xml:space="preserve"> ~ </t>
    </r>
    <r>
      <rPr>
        <i/>
        <sz val="11"/>
        <color indexed="8"/>
        <rFont val="Starling Serif"/>
        <family val="1"/>
      </rPr>
      <t>meːi</t>
    </r>
    <r>
      <rPr>
        <sz val="11"/>
        <color indexed="8"/>
        <rFont val="Starling Serif"/>
        <family val="1"/>
      </rPr>
      <t xml:space="preserve"> ~ </t>
    </r>
    <r>
      <rPr>
        <i/>
        <sz val="11"/>
        <color indexed="8"/>
        <rFont val="Starling Serif"/>
        <family val="1"/>
      </rPr>
      <t>meːiʰ</t>
    </r>
    <r>
      <rPr>
        <sz val="11"/>
        <color indexed="8"/>
        <rFont val="Starling Serif"/>
        <family val="1"/>
      </rPr>
      <t>.</t>
    </r>
  </si>
  <si>
    <r>
      <t xml:space="preserve">Miller 2006: 7. Plural: </t>
    </r>
    <r>
      <rPr>
        <i/>
        <sz val="11"/>
        <color indexed="8"/>
        <rFont val="Starling Serif"/>
        <family val="1"/>
      </rPr>
      <t>bɛː-kɛ</t>
    </r>
    <r>
      <rPr>
        <sz val="11"/>
        <color indexed="8"/>
        <rFont val="Starling Serif"/>
        <family val="1"/>
      </rPr>
      <t xml:space="preserve">. Miller notes the presence of the more rare equivalent </t>
    </r>
    <r>
      <rPr>
        <i/>
        <sz val="11"/>
        <color indexed="8"/>
        <rFont val="Starling Serif"/>
        <family val="1"/>
      </rPr>
      <t>bɛːk-ɕan</t>
    </r>
    <r>
      <rPr>
        <sz val="11"/>
        <color indexed="8"/>
        <rFont val="Starling Serif"/>
        <family val="1"/>
      </rPr>
      <t xml:space="preserve"> in the speech of younger people; this is probably an analogical innovation based on the re-analyzed plural form </t>
    </r>
    <r>
      <rPr>
        <i/>
        <sz val="11"/>
        <color indexed="8"/>
        <rFont val="Starling Serif"/>
        <family val="1"/>
      </rPr>
      <t>bɛː-kɛ</t>
    </r>
    <r>
      <rPr>
        <sz val="11"/>
        <color indexed="8"/>
        <rFont val="Starling Serif"/>
        <family val="1"/>
      </rPr>
      <t xml:space="preserve">. Quoted as </t>
    </r>
    <r>
      <rPr>
        <i/>
        <sz val="11"/>
        <color indexed="8"/>
        <rFont val="Starling Serif"/>
        <family val="1"/>
      </rPr>
      <t>bːŋ-ɲán</t>
    </r>
    <r>
      <rPr>
        <sz val="11"/>
        <color indexed="8"/>
        <rFont val="Starling Serif"/>
        <family val="1"/>
      </rPr>
      <t xml:space="preserve"> in [Andersen 1992: 192]. Cf. also </t>
    </r>
    <r>
      <rPr>
        <i/>
        <sz val="11"/>
        <color indexed="8"/>
        <rFont val="Starling Serif"/>
        <family val="1"/>
      </rPr>
      <t>kerke</t>
    </r>
    <r>
      <rPr>
        <sz val="11"/>
        <color indexed="8"/>
        <rFont val="Starling Serif"/>
        <family val="1"/>
      </rPr>
      <t xml:space="preserve"> 'root' in [Bender 1971: 269], corresponding to </t>
    </r>
    <r>
      <rPr>
        <i/>
        <sz val="11"/>
        <color indexed="8"/>
        <rFont val="Starling Serif"/>
        <family val="1"/>
      </rPr>
      <t>kɛrkɛ</t>
    </r>
    <r>
      <rPr>
        <sz val="11"/>
        <color indexed="8"/>
        <rFont val="Starling Serif"/>
        <family val="1"/>
      </rPr>
      <t xml:space="preserve"> 'branches of tree' in [Miller 2006: 56].</t>
    </r>
  </si>
  <si>
    <r>
      <t xml:space="preserve">Andersen 2004: 156. Quoted as </t>
    </r>
    <r>
      <rPr>
        <i/>
        <sz val="11"/>
        <color indexed="8"/>
        <rFont val="Starling Serif"/>
        <family val="1"/>
      </rPr>
      <t>biɕ-an</t>
    </r>
    <r>
      <rPr>
        <sz val="11"/>
        <color indexed="8"/>
        <rFont val="Starling Serif"/>
        <family val="1"/>
      </rPr>
      <t xml:space="preserve"> in [Bender 1971: 268].</t>
    </r>
  </si>
  <si>
    <r>
      <t xml:space="preserve">Andersen 1999c: 83. Plural: </t>
    </r>
    <r>
      <rPr>
        <i/>
        <sz val="11"/>
        <color indexed="8"/>
        <rFont val="Starling Serif"/>
        <family val="1"/>
      </rPr>
      <t>bıːr</t>
    </r>
    <r>
      <rPr>
        <sz val="11"/>
        <color indexed="8"/>
        <rFont val="Starling Serif"/>
        <family val="1"/>
      </rPr>
      <t xml:space="preserve">. Quoted as </t>
    </r>
    <r>
      <rPr>
        <i/>
        <sz val="11"/>
        <color indexed="8"/>
        <rFont val="Starling Serif"/>
        <family val="1"/>
      </rPr>
      <t>ber-i</t>
    </r>
    <r>
      <rPr>
        <sz val="11"/>
        <color indexed="8"/>
        <rFont val="Starling Serif"/>
        <family val="1"/>
      </rPr>
      <t xml:space="preserve"> in [Bender 1971: 83]. Clearly the same word (sg. </t>
    </r>
    <r>
      <rPr>
        <i/>
        <sz val="11"/>
        <color indexed="8"/>
        <rFont val="Starling Serif"/>
        <family val="1"/>
      </rPr>
      <t>bìr-i</t>
    </r>
    <r>
      <rPr>
        <sz val="11"/>
        <color indexed="8"/>
        <rFont val="Starling Serif"/>
        <family val="1"/>
      </rPr>
      <t xml:space="preserve">, pl. </t>
    </r>
    <r>
      <rPr>
        <i/>
        <sz val="11"/>
        <color indexed="8"/>
        <rFont val="Starling Serif"/>
        <family val="1"/>
      </rPr>
      <t>bır</t>
    </r>
    <r>
      <rPr>
        <sz val="11"/>
        <color indexed="8"/>
        <rFont val="Starling Serif"/>
        <family val="1"/>
      </rPr>
      <t xml:space="preserve">) is listed in [Storch 2005: 107] in different meanings, allowing to postulate polysemy: 'root / vein / sinew / muscle'. (She does list a separate pl. </t>
    </r>
    <r>
      <rPr>
        <i/>
        <sz val="11"/>
        <color indexed="8"/>
        <rFont val="Starling Serif"/>
        <family val="1"/>
      </rPr>
      <t>biːr</t>
    </r>
    <r>
      <rPr>
        <sz val="11"/>
        <color indexed="8"/>
        <rFont val="Starling Serif"/>
        <family val="1"/>
      </rPr>
      <t xml:space="preserve">, sg. </t>
    </r>
    <r>
      <rPr>
        <i/>
        <sz val="11"/>
        <color indexed="8"/>
        <rFont val="Starling Serif"/>
        <family val="1"/>
      </rPr>
      <t>bir-i</t>
    </r>
    <r>
      <rPr>
        <sz val="11"/>
        <color indexed="8"/>
        <rFont val="Starling Serif"/>
        <family val="1"/>
      </rPr>
      <t xml:space="preserve"> 'root' on p. 108, but considering the frequency of such a polysemy, it is reasonable to suggest that this is really the same word).</t>
    </r>
  </si>
  <si>
    <r>
      <t xml:space="preserve">Heasty 1937: 18. Plural: </t>
    </r>
    <r>
      <rPr>
        <i/>
        <sz val="11"/>
        <color indexed="8"/>
        <rFont val="Starling Serif"/>
        <family val="1"/>
      </rPr>
      <t>byɛr-i</t>
    </r>
    <r>
      <rPr>
        <sz val="11"/>
        <color indexed="8"/>
        <rFont val="Starling Serif"/>
        <family val="1"/>
      </rPr>
      <t xml:space="preserve">. Polysemy: 'root / source (of smth.)'. Cf. also </t>
    </r>
    <r>
      <rPr>
        <i/>
        <sz val="11"/>
        <color indexed="8"/>
        <rFont val="Starling Serif"/>
        <family val="1"/>
      </rPr>
      <t>tyɛl-o</t>
    </r>
    <r>
      <rPr>
        <sz val="11"/>
        <color indexed="8"/>
        <rFont val="Starling Serif"/>
        <family val="1"/>
      </rPr>
      <t xml:space="preserve"> 'foot', with polysemy: 'foot / foundation / root' [Heasty 1937: 96], although the English-Shilluk part of the dictionary explicitly states that </t>
    </r>
    <r>
      <rPr>
        <i/>
        <sz val="11"/>
        <color indexed="8"/>
        <rFont val="Starling Serif"/>
        <family val="1"/>
      </rPr>
      <t>byɛr-o</t>
    </r>
    <r>
      <rPr>
        <sz val="11"/>
        <color indexed="8"/>
        <rFont val="Starling Serif"/>
        <family val="1"/>
      </rPr>
      <t xml:space="preserve"> is 'root of plants'. Quoted as sg. </t>
    </r>
    <r>
      <rPr>
        <i/>
        <sz val="11"/>
        <color indexed="8"/>
        <rFont val="Starling Serif"/>
        <family val="1"/>
      </rPr>
      <t>byèːr-</t>
    </r>
    <r>
      <rPr>
        <sz val="11"/>
        <color indexed="8"/>
        <rFont val="Starling Serif"/>
        <family val="1"/>
      </rPr>
      <t xml:space="preserve">, pl. </t>
    </r>
    <r>
      <rPr>
        <i/>
        <sz val="11"/>
        <color indexed="8"/>
        <rFont val="Starling Serif"/>
        <family val="1"/>
      </rPr>
      <t>byēr</t>
    </r>
    <r>
      <rPr>
        <sz val="11"/>
        <color indexed="8"/>
        <rFont val="Starling Serif"/>
        <family val="1"/>
      </rPr>
      <t xml:space="preserve"> in [Gilley 1992: 82]; sg. </t>
    </r>
    <r>
      <rPr>
        <i/>
        <sz val="11"/>
        <color indexed="8"/>
        <rFont val="Starling Serif"/>
        <family val="1"/>
      </rPr>
      <t>byɛr-o</t>
    </r>
    <r>
      <rPr>
        <sz val="11"/>
        <color indexed="8"/>
        <rFont val="Starling Serif"/>
        <family val="1"/>
      </rPr>
      <t xml:space="preserve">, pl. </t>
    </r>
    <r>
      <rPr>
        <i/>
        <sz val="11"/>
        <color indexed="8"/>
        <rFont val="Starling Serif"/>
        <family val="1"/>
      </rPr>
      <t>byɛr-i</t>
    </r>
    <r>
      <rPr>
        <sz val="11"/>
        <color indexed="8"/>
        <rFont val="Starling Serif"/>
        <family val="1"/>
      </rPr>
      <t xml:space="preserve"> 'root; womb, afterbirth' in [Kohnen 1994: 25].</t>
    </r>
  </si>
  <si>
    <r>
      <t xml:space="preserve">Kiggen 1948: 280. Cf. another reduplicated stem with the same meaning: </t>
    </r>
    <r>
      <rPr>
        <i/>
        <sz val="11"/>
        <color indexed="8"/>
        <rFont val="Starling Serif"/>
        <family val="1"/>
      </rPr>
      <t>gul-gul</t>
    </r>
    <r>
      <rPr>
        <sz val="11"/>
        <color indexed="8"/>
        <rFont val="Starling Serif"/>
        <family val="1"/>
      </rPr>
      <t xml:space="preserve"> ~ </t>
    </r>
    <r>
      <rPr>
        <i/>
        <sz val="11"/>
        <color indexed="8"/>
        <rFont val="Starling Serif"/>
        <family val="1"/>
      </rPr>
      <t>gɔl-gɔl</t>
    </r>
    <r>
      <rPr>
        <sz val="11"/>
        <color indexed="8"/>
        <rFont val="Starling Serif"/>
        <family val="1"/>
      </rPr>
      <t xml:space="preserve"> 'round, rolled up' [Kiggen 1948: 116].</t>
    </r>
  </si>
  <si>
    <r>
      <t xml:space="preserve">Nebel 1979: 79. Cf. </t>
    </r>
    <r>
      <rPr>
        <i/>
        <sz val="11"/>
        <color indexed="8"/>
        <rFont val="Starling Serif"/>
        <family val="1"/>
      </rPr>
      <t>roŋ</t>
    </r>
    <r>
      <rPr>
        <sz val="11"/>
        <color indexed="8"/>
        <rFont val="Starling Serif"/>
        <family val="1"/>
      </rPr>
      <t xml:space="preserve"> 'stone of a fruit; nut' [ibid.].</t>
    </r>
  </si>
  <si>
    <r>
      <t xml:space="preserve">Heasty 1937: 4. Noun and adjective ('round, circular; a ring or circle'). Quoted as </t>
    </r>
    <r>
      <rPr>
        <i/>
        <sz val="11"/>
        <color indexed="8"/>
        <rFont val="Starling Serif"/>
        <family val="1"/>
      </rPr>
      <t>a=dulo</t>
    </r>
    <r>
      <rPr>
        <sz val="11"/>
        <color indexed="8"/>
        <rFont val="Starling Serif"/>
        <family val="1"/>
      </rPr>
      <t xml:space="preserve"> 'round, circular; cipher, zero' in [Kohnen 1994: 4].</t>
    </r>
  </si>
  <si>
    <r>
      <t xml:space="preserve">Kiggen 1948: 175. Plural: </t>
    </r>
    <r>
      <rPr>
        <i/>
        <sz val="11"/>
        <color indexed="8"/>
        <rFont val="Starling Serif"/>
        <family val="1"/>
      </rPr>
      <t>lid</t>
    </r>
    <r>
      <rPr>
        <sz val="11"/>
        <color indexed="8"/>
        <rFont val="Starling Serif"/>
        <family val="1"/>
      </rPr>
      <t xml:space="preserve">. Quoted as sg. </t>
    </r>
    <r>
      <rPr>
        <i/>
        <sz val="11"/>
        <color indexed="8"/>
        <rFont val="Starling Serif"/>
        <family val="1"/>
      </rPr>
      <t>liɛt</t>
    </r>
    <r>
      <rPr>
        <sz val="11"/>
        <color indexed="8"/>
        <rFont val="Starling Serif"/>
        <family val="1"/>
      </rPr>
      <t xml:space="preserve">, pl. </t>
    </r>
    <r>
      <rPr>
        <i/>
        <sz val="11"/>
        <color indexed="8"/>
        <rFont val="Starling Serif"/>
        <family val="1"/>
      </rPr>
      <t>lit</t>
    </r>
    <r>
      <rPr>
        <sz val="11"/>
        <color indexed="8"/>
        <rFont val="Starling Serif"/>
        <family val="1"/>
      </rPr>
      <t xml:space="preserve"> in [Frank 1999: 88]; as </t>
    </r>
    <r>
      <rPr>
        <i/>
        <sz val="11"/>
        <color indexed="8"/>
        <rFont val="Starling Serif"/>
        <family val="1"/>
      </rPr>
      <t>lʸɛtʰ</t>
    </r>
    <r>
      <rPr>
        <sz val="11"/>
        <color indexed="8"/>
        <rFont val="Starling Serif"/>
        <family val="1"/>
      </rPr>
      <t xml:space="preserve"> in [Bender 1971: 271].</t>
    </r>
  </si>
  <si>
    <r>
      <t xml:space="preserve">Nebel 1979: 49. Polysemy: 'dust / sand'. Quoted as </t>
    </r>
    <r>
      <rPr>
        <i/>
        <sz val="11"/>
        <color indexed="8"/>
        <rFont val="Starling Serif"/>
        <family val="1"/>
      </rPr>
      <t>liɛːt</t>
    </r>
    <r>
      <rPr>
        <sz val="11"/>
        <color indexed="8"/>
        <rFont val="Starling Serif"/>
        <family val="1"/>
      </rPr>
      <t xml:space="preserve"> 'sand' in [Andersen 1987: 16]; as sg. </t>
    </r>
    <r>
      <rPr>
        <i/>
        <sz val="11"/>
        <color indexed="8"/>
        <rFont val="Starling Serif"/>
        <family val="1"/>
      </rPr>
      <t>liɛːt</t>
    </r>
    <r>
      <rPr>
        <sz val="11"/>
        <color indexed="8"/>
        <rFont val="Starling Serif"/>
        <family val="1"/>
      </rPr>
      <t xml:space="preserve">, pl. </t>
    </r>
    <r>
      <rPr>
        <i/>
        <sz val="11"/>
        <color indexed="8"/>
        <rFont val="Starling Serif"/>
        <family val="1"/>
      </rPr>
      <t>lit</t>
    </r>
    <r>
      <rPr>
        <sz val="11"/>
        <color indexed="8"/>
        <rFont val="Starling Serif"/>
        <family val="1"/>
      </rPr>
      <t xml:space="preserve"> in [Duerksen 2005: 101]. Quoted as </t>
    </r>
    <r>
      <rPr>
        <i/>
        <sz val="11"/>
        <color indexed="8"/>
        <rFont val="Starling Serif"/>
        <family val="1"/>
      </rPr>
      <t>liɛt</t>
    </r>
    <r>
      <rPr>
        <sz val="11"/>
        <color indexed="8"/>
        <rFont val="Starling Serif"/>
        <family val="1"/>
      </rPr>
      <t xml:space="preserve"> ~ </t>
    </r>
    <r>
      <rPr>
        <i/>
        <sz val="11"/>
        <color indexed="8"/>
        <rFont val="Starling Serif"/>
        <family val="1"/>
      </rPr>
      <t>liɛʰt</t>
    </r>
    <r>
      <rPr>
        <sz val="11"/>
        <color indexed="8"/>
        <rFont val="Starling Serif"/>
        <family val="1"/>
      </rPr>
      <t xml:space="preserve"> ~ </t>
    </r>
    <r>
      <rPr>
        <i/>
        <sz val="11"/>
        <color indexed="8"/>
        <rFont val="Starling Serif"/>
        <family val="1"/>
      </rPr>
      <t>liɛːt</t>
    </r>
    <r>
      <rPr>
        <sz val="11"/>
        <color indexed="8"/>
        <rFont val="Starling Serif"/>
        <family val="1"/>
      </rPr>
      <t xml:space="preserve"> ~ </t>
    </r>
    <r>
      <rPr>
        <i/>
        <sz val="11"/>
        <color indexed="8"/>
        <rFont val="Starling Serif"/>
        <family val="1"/>
      </rPr>
      <t>liɛːʰt</t>
    </r>
    <r>
      <rPr>
        <sz val="11"/>
        <color indexed="8"/>
        <rFont val="Starling Serif"/>
        <family val="1"/>
      </rPr>
      <t xml:space="preserve"> for all the dialects and subdialects of Dinka in [Roettger 1989: 36].</t>
    </r>
  </si>
  <si>
    <r>
      <t xml:space="preserve">Miller 2006: 81. Plural: </t>
    </r>
    <r>
      <rPr>
        <i/>
        <sz val="11"/>
        <color indexed="8"/>
        <rFont val="Starling Serif"/>
        <family val="1"/>
      </rPr>
      <t>ŋom-gɔ</t>
    </r>
    <r>
      <rPr>
        <sz val="11"/>
        <color indexed="8"/>
        <rFont val="Starling Serif"/>
        <family val="1"/>
      </rPr>
      <t xml:space="preserve"> ~ </t>
    </r>
    <r>
      <rPr>
        <i/>
        <sz val="11"/>
        <color indexed="8"/>
        <rFont val="Starling Serif"/>
        <family val="1"/>
      </rPr>
      <t>ŋɔp</t>
    </r>
    <r>
      <rPr>
        <sz val="11"/>
        <color indexed="8"/>
        <rFont val="Starling Serif"/>
        <family val="1"/>
      </rPr>
      <t xml:space="preserve">. Quoted as </t>
    </r>
    <r>
      <rPr>
        <i/>
        <sz val="11"/>
        <color indexed="8"/>
        <rFont val="Starling Serif"/>
        <family val="1"/>
      </rPr>
      <t>ŋɔm-ʋ</t>
    </r>
    <r>
      <rPr>
        <sz val="11"/>
        <color indexed="8"/>
        <rFont val="Starling Serif"/>
        <family val="1"/>
      </rPr>
      <t xml:space="preserve"> in [Bender 1971: 269].</t>
    </r>
  </si>
  <si>
    <r>
      <t xml:space="preserve">Andersen 2004: 155. Quoted as </t>
    </r>
    <r>
      <rPr>
        <i/>
        <sz val="11"/>
        <color indexed="8"/>
        <rFont val="Starling Serif"/>
        <family val="1"/>
      </rPr>
      <t>tɛŋal</t>
    </r>
    <r>
      <rPr>
        <sz val="11"/>
        <color indexed="8"/>
        <rFont val="Starling Serif"/>
        <family val="1"/>
      </rPr>
      <t xml:space="preserve"> in [Bender 1971: 268].</t>
    </r>
  </si>
  <si>
    <r>
      <t xml:space="preserve">Bender 1971: 272. Quoted as </t>
    </r>
    <r>
      <rPr>
        <i/>
        <sz val="11"/>
        <color indexed="8"/>
        <rFont val="Starling Serif"/>
        <family val="1"/>
      </rPr>
      <t>teːŋ-l</t>
    </r>
    <r>
      <rPr>
        <sz val="11"/>
        <color indexed="8"/>
        <rFont val="Starling Serif"/>
        <family val="1"/>
      </rPr>
      <t xml:space="preserve"> (collective), </t>
    </r>
    <r>
      <rPr>
        <i/>
        <sz val="11"/>
        <color indexed="8"/>
        <rFont val="Starling Serif"/>
        <family val="1"/>
      </rPr>
      <t>teːŋ-l-</t>
    </r>
    <r>
      <rPr>
        <sz val="11"/>
        <color indexed="8"/>
        <rFont val="Starling Serif"/>
        <family val="1"/>
      </rPr>
      <t xml:space="preserve"> (singulative) in [Storch 2005: 108]; cf. also the plural form </t>
    </r>
    <r>
      <rPr>
        <i/>
        <sz val="11"/>
        <color indexed="8"/>
        <rFont val="Starling Serif"/>
        <family val="1"/>
      </rPr>
      <t>teːŋ-i</t>
    </r>
    <r>
      <rPr>
        <sz val="11"/>
        <color indexed="8"/>
        <rFont val="Starling Serif"/>
        <family val="1"/>
      </rPr>
      <t xml:space="preserve"> 'heaps of sand' [ibid.], allowing to segment out </t>
    </r>
    <r>
      <rPr>
        <i/>
        <sz val="11"/>
        <color indexed="8"/>
        <rFont val="Starling Serif"/>
        <family val="1"/>
      </rPr>
      <t>-ɔl</t>
    </r>
    <r>
      <rPr>
        <sz val="11"/>
        <color indexed="8"/>
        <rFont val="Starling Serif"/>
        <family val="1"/>
      </rPr>
      <t xml:space="preserve"> as a suffix. Not attested in any of T. Andersen's papers.</t>
    </r>
  </si>
  <si>
    <r>
      <t xml:space="preserve">Heasty 1937: 49. Meaning glossed as 'sand' or 'sandy soil'. Quoted as sg. </t>
    </r>
    <r>
      <rPr>
        <i/>
        <sz val="11"/>
        <color indexed="8"/>
        <rFont val="Starling Serif"/>
        <family val="1"/>
      </rPr>
      <t>kwōʓ-</t>
    </r>
    <r>
      <rPr>
        <sz val="11"/>
        <color indexed="8"/>
        <rFont val="Starling Serif"/>
        <family val="1"/>
      </rPr>
      <t xml:space="preserve">, pl. </t>
    </r>
    <r>
      <rPr>
        <i/>
        <sz val="11"/>
        <color indexed="8"/>
        <rFont val="Starling Serif"/>
        <family val="1"/>
      </rPr>
      <t>kwóòʓ</t>
    </r>
    <r>
      <rPr>
        <sz val="11"/>
        <color indexed="8"/>
        <rFont val="Starling Serif"/>
        <family val="1"/>
      </rPr>
      <t xml:space="preserve"> in [Gilley 2000: 11]; as </t>
    </r>
    <r>
      <rPr>
        <i/>
        <sz val="11"/>
        <color indexed="8"/>
        <rFont val="Starling Serif"/>
        <family val="1"/>
      </rPr>
      <t>kwiʓ-o</t>
    </r>
    <r>
      <rPr>
        <sz val="11"/>
        <color indexed="8"/>
        <rFont val="Starling Serif"/>
        <family val="1"/>
      </rPr>
      <t xml:space="preserve"> ~ </t>
    </r>
    <r>
      <rPr>
        <i/>
        <sz val="11"/>
        <color indexed="8"/>
        <rFont val="Starling Serif"/>
        <family val="1"/>
      </rPr>
      <t>kuoʓ-o</t>
    </r>
    <r>
      <rPr>
        <sz val="11"/>
        <color indexed="8"/>
        <rFont val="Starling Serif"/>
        <family val="1"/>
      </rPr>
      <t xml:space="preserve"> in [Kohnen 1994: 93].</t>
    </r>
  </si>
  <si>
    <r>
      <t xml:space="preserve">Kiggen 1948: 320. 3rd p. sg.: </t>
    </r>
    <r>
      <rPr>
        <i/>
        <sz val="11"/>
        <color indexed="8"/>
        <rFont val="Starling Serif"/>
        <family val="1"/>
      </rPr>
      <t>waːɣ-a</t>
    </r>
    <r>
      <rPr>
        <sz val="11"/>
        <color indexed="8"/>
        <rFont val="Starling Serif"/>
        <family val="1"/>
      </rPr>
      <t xml:space="preserve">. This is the main verb that introduces direct speech, distinct from several other verbs with meanings closer to 'tell', 'inform', etc., e. g. </t>
    </r>
    <r>
      <rPr>
        <i/>
        <sz val="11"/>
        <color indexed="8"/>
        <rFont val="Starling Serif"/>
        <family val="1"/>
      </rPr>
      <t>lar</t>
    </r>
    <r>
      <rPr>
        <sz val="11"/>
        <color indexed="8"/>
        <rFont val="Starling Serif"/>
        <family val="1"/>
      </rPr>
      <t xml:space="preserve"> 'to say, to recommend' [Kiggen 1948: 168]. The latter is listed in [Bender 1971: 271] as </t>
    </r>
    <r>
      <rPr>
        <i/>
        <sz val="11"/>
        <color indexed="8"/>
        <rFont val="Starling Serif"/>
        <family val="1"/>
      </rPr>
      <t>larre</t>
    </r>
    <r>
      <rPr>
        <sz val="11"/>
        <color indexed="8"/>
        <rFont val="Starling Serif"/>
        <family val="1"/>
      </rPr>
      <t xml:space="preserve"> 'to say', but Kiggen's data show that it is hardly eligible for inclusion.</t>
    </r>
  </si>
  <si>
    <r>
      <t xml:space="preserve">Nebel 1979: 53. Polysemy: 'to say / to think'. Distinct from </t>
    </r>
    <r>
      <rPr>
        <i/>
        <sz val="11"/>
        <color indexed="8"/>
        <rFont val="Starling Serif"/>
        <family val="1"/>
      </rPr>
      <t>lek</t>
    </r>
    <r>
      <rPr>
        <sz val="11"/>
        <color indexed="8"/>
        <rFont val="Starling Serif"/>
        <family val="1"/>
      </rPr>
      <t xml:space="preserve"> 'to tell, order (a person)', </t>
    </r>
    <r>
      <rPr>
        <i/>
        <sz val="11"/>
        <color indexed="8"/>
        <rFont val="Starling Serif"/>
        <family val="1"/>
      </rPr>
      <t>lɛk</t>
    </r>
    <r>
      <rPr>
        <sz val="11"/>
        <color indexed="8"/>
        <rFont val="Starling Serif"/>
        <family val="1"/>
      </rPr>
      <t xml:space="preserve"> 'to say (tell)' [Nebel 1979: 48], cf. also in [Duerksen 2005: 99]: </t>
    </r>
    <r>
      <rPr>
        <i/>
        <sz val="11"/>
        <color indexed="8"/>
        <rFont val="Starling Serif"/>
        <family val="1"/>
      </rPr>
      <t>lek</t>
    </r>
    <r>
      <rPr>
        <sz val="11"/>
        <color indexed="8"/>
        <rFont val="Starling Serif"/>
        <family val="1"/>
      </rPr>
      <t xml:space="preserve"> 'to confess, order, tell (a person)', </t>
    </r>
    <r>
      <rPr>
        <i/>
        <sz val="11"/>
        <color indexed="8"/>
        <rFont val="Starling Serif"/>
        <family val="1"/>
      </rPr>
      <t>lɛk</t>
    </r>
    <r>
      <rPr>
        <sz val="11"/>
        <color indexed="8"/>
        <rFont val="Starling Serif"/>
        <family val="1"/>
      </rPr>
      <t xml:space="preserve"> 'informing; information' (noun). Phonetic variants </t>
    </r>
    <r>
      <rPr>
        <i/>
        <sz val="11"/>
        <color indexed="8"/>
        <rFont val="Starling Serif"/>
        <family val="1"/>
      </rPr>
      <t>luɛl</t>
    </r>
    <r>
      <rPr>
        <sz val="11"/>
        <color indexed="8"/>
        <rFont val="Starling Serif"/>
        <family val="1"/>
      </rPr>
      <t xml:space="preserve"> ~ </t>
    </r>
    <r>
      <rPr>
        <i/>
        <sz val="11"/>
        <color indexed="8"/>
        <rFont val="Starling Serif"/>
        <family val="1"/>
      </rPr>
      <t>luel</t>
    </r>
    <r>
      <rPr>
        <sz val="11"/>
        <color indexed="8"/>
        <rFont val="Starling Serif"/>
        <family val="1"/>
      </rPr>
      <t xml:space="preserve"> (also </t>
    </r>
    <r>
      <rPr>
        <i/>
        <sz val="11"/>
        <color indexed="8"/>
        <rFont val="Starling Serif"/>
        <family val="1"/>
      </rPr>
      <t>luıl</t>
    </r>
    <r>
      <rPr>
        <sz val="11"/>
        <color indexed="8"/>
        <rFont val="Starling Serif"/>
        <family val="1"/>
      </rPr>
      <t xml:space="preserve"> in the Nyarweng subdialect of Bor) are attested in the majority of dialects and subdialects in [Roettger 1989: 35]. For the Luac subdialect of Rek and the Aliab subdialect of Agar, the same source lists </t>
    </r>
    <r>
      <rPr>
        <i/>
        <sz val="11"/>
        <color indexed="8"/>
        <rFont val="Starling Serif"/>
        <family val="1"/>
      </rPr>
      <t>ʓam</t>
    </r>
    <r>
      <rPr>
        <sz val="11"/>
        <color indexed="8"/>
        <rFont val="Starling Serif"/>
        <family val="1"/>
      </rPr>
      <t xml:space="preserve"> as the default equivalent; in [Nebel 1979: 35], this verb is glossed with the meaning 'talk, speak', and it is uncertain how accurate the semantic glossing in [Roettger 1989: 35] actually is.</t>
    </r>
  </si>
  <si>
    <r>
      <t xml:space="preserve">Miller 2006: 45. Morphophonological variants of the root include </t>
    </r>
    <r>
      <rPr>
        <i/>
        <sz val="11"/>
        <color indexed="8"/>
        <rFont val="Starling Serif"/>
        <family val="1"/>
      </rPr>
      <t>gwag-</t>
    </r>
    <r>
      <rPr>
        <sz val="11"/>
        <color indexed="8"/>
        <rFont val="Starling Serif"/>
        <family val="1"/>
      </rPr>
      <t xml:space="preserve">, </t>
    </r>
    <r>
      <rPr>
        <i/>
        <sz val="11"/>
        <color indexed="8"/>
        <rFont val="Starling Serif"/>
        <family val="1"/>
      </rPr>
      <t>gwaŋ-</t>
    </r>
    <r>
      <rPr>
        <sz val="11"/>
        <color indexed="8"/>
        <rFont val="Starling Serif"/>
        <family val="1"/>
      </rPr>
      <t xml:space="preserve">, </t>
    </r>
    <r>
      <rPr>
        <i/>
        <sz val="11"/>
        <color indexed="8"/>
        <rFont val="Starling Serif"/>
        <family val="1"/>
      </rPr>
      <t>gɔː-</t>
    </r>
    <r>
      <rPr>
        <sz val="11"/>
        <color indexed="8"/>
        <rFont val="Starling Serif"/>
        <family val="1"/>
      </rPr>
      <t xml:space="preserve">, </t>
    </r>
    <r>
      <rPr>
        <i/>
        <sz val="11"/>
        <color indexed="8"/>
        <rFont val="Starling Serif"/>
        <family val="1"/>
      </rPr>
      <t>gɔːg-</t>
    </r>
    <r>
      <rPr>
        <sz val="11"/>
        <color indexed="8"/>
        <rFont val="Starling Serif"/>
        <family val="1"/>
      </rPr>
      <t xml:space="preserve">. Cf. </t>
    </r>
    <r>
      <rPr>
        <i/>
        <sz val="11"/>
        <color indexed="8"/>
        <rFont val="Starling Serif"/>
        <family val="1"/>
      </rPr>
      <t>gk-</t>
    </r>
    <r>
      <rPr>
        <sz val="11"/>
        <color indexed="8"/>
        <rFont val="Starling Serif"/>
        <family val="1"/>
      </rPr>
      <t xml:space="preserve"> 'I say', </t>
    </r>
    <r>
      <rPr>
        <i/>
        <sz val="11"/>
        <color indexed="8"/>
        <rFont val="Starling Serif"/>
        <family val="1"/>
      </rPr>
      <t>gûːag-</t>
    </r>
    <r>
      <rPr>
        <sz val="11"/>
        <color indexed="8"/>
        <rFont val="Starling Serif"/>
        <family val="1"/>
      </rPr>
      <t xml:space="preserve"> 'they said' in [Andersen 1999: 111]. Quoted as </t>
    </r>
    <r>
      <rPr>
        <i/>
        <sz val="11"/>
        <color indexed="8"/>
        <rFont val="Starling Serif"/>
        <family val="1"/>
      </rPr>
      <t>gɔk-i</t>
    </r>
    <r>
      <rPr>
        <sz val="11"/>
        <color indexed="8"/>
        <rFont val="Starling Serif"/>
        <family val="1"/>
      </rPr>
      <t xml:space="preserve"> in [Bender 1971: 269].</t>
    </r>
  </si>
  <si>
    <r>
      <t xml:space="preserve">Heasty 1937: 45. Participial form: </t>
    </r>
    <r>
      <rPr>
        <i/>
        <sz val="11"/>
        <color indexed="8"/>
        <rFont val="Starling Serif"/>
        <family val="1"/>
      </rPr>
      <t>kob-o</t>
    </r>
    <r>
      <rPr>
        <sz val="11"/>
        <color indexed="8"/>
        <rFont val="Starling Serif"/>
        <family val="1"/>
      </rPr>
      <t xml:space="preserve">. Quoted as </t>
    </r>
    <r>
      <rPr>
        <i/>
        <sz val="11"/>
        <color indexed="8"/>
        <rFont val="Starling Serif"/>
        <family val="1"/>
      </rPr>
      <t>ko</t>
    </r>
    <r>
      <rPr>
        <sz val="11"/>
        <color indexed="8"/>
        <rFont val="Starling Serif"/>
        <family val="1"/>
      </rPr>
      <t xml:space="preserve"> ~ </t>
    </r>
    <r>
      <rPr>
        <i/>
        <sz val="11"/>
        <color indexed="8"/>
        <rFont val="Starling Serif"/>
        <family val="1"/>
      </rPr>
      <t>kop</t>
    </r>
    <r>
      <rPr>
        <sz val="11"/>
        <color indexed="8"/>
        <rFont val="Starling Serif"/>
        <family val="1"/>
      </rPr>
      <t xml:space="preserve"> ~ </t>
    </r>
    <r>
      <rPr>
        <i/>
        <sz val="11"/>
        <color indexed="8"/>
        <rFont val="Starling Serif"/>
        <family val="1"/>
      </rPr>
      <t>kob-o</t>
    </r>
    <r>
      <rPr>
        <sz val="11"/>
        <color indexed="8"/>
        <rFont val="Starling Serif"/>
        <family val="1"/>
      </rPr>
      <t xml:space="preserve"> 'to say, to speak, to tell; to think, to imagine' in [Kohnen 1994: 85]. Cf. </t>
    </r>
    <r>
      <rPr>
        <i/>
        <sz val="11"/>
        <color indexed="8"/>
        <rFont val="Starling Serif"/>
        <family val="1"/>
      </rPr>
      <t>yi kob adi</t>
    </r>
    <r>
      <rPr>
        <sz val="11"/>
        <color indexed="8"/>
        <rFont val="Starling Serif"/>
        <family val="1"/>
      </rPr>
      <t xml:space="preserve"> "what did you say?", etc. Another equivalent is </t>
    </r>
    <r>
      <rPr>
        <i/>
        <sz val="11"/>
        <color indexed="8"/>
        <rFont val="Starling Serif"/>
        <family val="1"/>
      </rPr>
      <t>ɕa</t>
    </r>
    <r>
      <rPr>
        <sz val="11"/>
        <color indexed="8"/>
        <rFont val="Starling Serif"/>
        <family val="1"/>
      </rPr>
      <t xml:space="preserve"> ~ </t>
    </r>
    <r>
      <rPr>
        <i/>
        <sz val="11"/>
        <color indexed="8"/>
        <rFont val="Starling Serif"/>
        <family val="1"/>
      </rPr>
      <t>ɕama</t>
    </r>
    <r>
      <rPr>
        <sz val="11"/>
        <color indexed="8"/>
        <rFont val="Starling Serif"/>
        <family val="1"/>
      </rPr>
      <t xml:space="preserve"> 'to say' [Kohnen 1994: 26], often used to introduce direct speech; but it seems to be limited to specific bound contexts, and is not at all found in this meaning in [Heasty 1937]. </t>
    </r>
  </si>
  <si>
    <r>
      <t xml:space="preserve">Kiggen 1948: 212. 3rd p. sg.: </t>
    </r>
    <r>
      <rPr>
        <i/>
        <sz val="11"/>
        <color indexed="8"/>
        <rFont val="Starling Serif"/>
        <family val="1"/>
      </rPr>
      <t>nɛːn-ɛ</t>
    </r>
    <r>
      <rPr>
        <sz val="11"/>
        <color indexed="8"/>
        <rFont val="Starling Serif"/>
        <family val="1"/>
      </rPr>
      <t xml:space="preserve">. Intransitive verb; the transitive correlate 'to examine, inspect, witness' is listed as </t>
    </r>
    <r>
      <rPr>
        <i/>
        <sz val="11"/>
        <color indexed="8"/>
        <rFont val="Starling Serif"/>
        <family val="1"/>
      </rPr>
      <t>nɛn</t>
    </r>
    <r>
      <rPr>
        <sz val="11"/>
        <color indexed="8"/>
        <rFont val="Starling Serif"/>
        <family val="1"/>
      </rPr>
      <t xml:space="preserve">, 3rd p. sg. </t>
    </r>
    <r>
      <rPr>
        <i/>
        <sz val="11"/>
        <color indexed="8"/>
        <rFont val="Starling Serif"/>
        <family val="1"/>
      </rPr>
      <t>nɛn-ɛ</t>
    </r>
    <r>
      <rPr>
        <sz val="11"/>
        <color indexed="8"/>
        <rFont val="Starling Serif"/>
        <family val="1"/>
      </rPr>
      <t xml:space="preserve"> [ibid.]. Quoted as </t>
    </r>
    <r>
      <rPr>
        <i/>
        <sz val="11"/>
        <color indexed="8"/>
        <rFont val="Starling Serif"/>
        <family val="1"/>
      </rPr>
      <t>nɛːn-i</t>
    </r>
    <r>
      <rPr>
        <sz val="11"/>
        <color indexed="8"/>
        <rFont val="Starling Serif"/>
        <family val="1"/>
      </rPr>
      <t xml:space="preserve"> in [Bender 1971: 271].</t>
    </r>
  </si>
  <si>
    <r>
      <t xml:space="preserve">Nebel 1979: 83. Polysemy: 'to see / to look'. Quoted as </t>
    </r>
    <r>
      <rPr>
        <i/>
        <sz val="11"/>
        <color indexed="8"/>
        <rFont val="Starling Serif"/>
        <family val="1"/>
      </rPr>
      <t>tîːʰŋ</t>
    </r>
    <r>
      <rPr>
        <sz val="11"/>
        <color indexed="8"/>
        <rFont val="Starling Serif"/>
        <family val="1"/>
      </rPr>
      <t xml:space="preserve"> in the phrase "the woman saw the girls" in [Andersen 1987: 22]. Quoted as </t>
    </r>
    <r>
      <rPr>
        <i/>
        <sz val="11"/>
        <color indexed="8"/>
        <rFont val="Starling Serif"/>
        <family val="1"/>
      </rPr>
      <t>tiŋ</t>
    </r>
    <r>
      <rPr>
        <sz val="11"/>
        <color indexed="8"/>
        <rFont val="Starling Serif"/>
        <family val="1"/>
      </rPr>
      <t xml:space="preserve"> ~ </t>
    </r>
    <r>
      <rPr>
        <i/>
        <sz val="11"/>
        <color indexed="8"/>
        <rFont val="Starling Serif"/>
        <family val="1"/>
      </rPr>
      <t>tıŋ</t>
    </r>
    <r>
      <rPr>
        <sz val="11"/>
        <color indexed="8"/>
        <rFont val="Starling Serif"/>
        <family val="1"/>
      </rPr>
      <t xml:space="preserve"> for the majority of dialects and subdialects of Dinka in [Roettger 1989: 34], but a couple alternate synonyms are attested as well: (a) the Ruweng subdialect has </t>
    </r>
    <r>
      <rPr>
        <i/>
        <sz val="11"/>
        <color indexed="8"/>
        <rFont val="Starling Serif"/>
        <family val="1"/>
      </rPr>
      <t>daʰi</t>
    </r>
    <r>
      <rPr>
        <sz val="11"/>
        <color indexed="8"/>
        <rFont val="Starling Serif"/>
        <family val="1"/>
      </rPr>
      <t xml:space="preserve"> 'see' instead of </t>
    </r>
    <r>
      <rPr>
        <i/>
        <sz val="11"/>
        <color indexed="8"/>
        <rFont val="Starling Serif"/>
        <family val="1"/>
      </rPr>
      <t>tiŋ</t>
    </r>
    <r>
      <rPr>
        <sz val="11"/>
        <color indexed="8"/>
        <rFont val="Starling Serif"/>
        <family val="1"/>
      </rPr>
      <t xml:space="preserve">, and the form </t>
    </r>
    <r>
      <rPr>
        <i/>
        <sz val="11"/>
        <color indexed="8"/>
        <rFont val="Starling Serif"/>
        <family val="1"/>
      </rPr>
      <t>dai</t>
    </r>
    <r>
      <rPr>
        <sz val="11"/>
        <color indexed="8"/>
        <rFont val="Starling Serif"/>
        <family val="1"/>
      </rPr>
      <t xml:space="preserve"> is also listed as an alternate synonym for </t>
    </r>
    <r>
      <rPr>
        <i/>
        <sz val="11"/>
        <color indexed="8"/>
        <rFont val="Starling Serif"/>
        <family val="1"/>
      </rPr>
      <t>tiŋ</t>
    </r>
    <r>
      <rPr>
        <sz val="11"/>
        <color indexed="8"/>
        <rFont val="Starling Serif"/>
        <family val="1"/>
      </rPr>
      <t xml:space="preserve"> in Agar; in [Nebel 1979: 22], the word </t>
    </r>
    <r>
      <rPr>
        <i/>
        <sz val="11"/>
        <color indexed="8"/>
        <rFont val="Starling Serif"/>
        <family val="1"/>
      </rPr>
      <t>daʰi</t>
    </r>
    <r>
      <rPr>
        <sz val="11"/>
        <color indexed="8"/>
        <rFont val="Starling Serif"/>
        <family val="1"/>
      </rPr>
      <t xml:space="preserve"> is glossed as 'look at, observe'; (b) in the Aliab subdialect of Agar, the equivalent is </t>
    </r>
    <r>
      <rPr>
        <i/>
        <sz val="11"/>
        <color indexed="8"/>
        <rFont val="Starling Serif"/>
        <family val="1"/>
      </rPr>
      <t>ŋem</t>
    </r>
    <r>
      <rPr>
        <sz val="11"/>
        <color indexed="8"/>
        <rFont val="Starling Serif"/>
        <family val="1"/>
      </rPr>
      <t xml:space="preserve">, and the form </t>
    </r>
    <r>
      <rPr>
        <i/>
        <sz val="11"/>
        <color indexed="8"/>
        <rFont val="Starling Serif"/>
        <family val="1"/>
      </rPr>
      <t>ŋɛm</t>
    </r>
    <r>
      <rPr>
        <sz val="11"/>
        <color indexed="8"/>
        <rFont val="Starling Serif"/>
        <family val="1"/>
      </rPr>
      <t xml:space="preserve"> is also listed as an alternate synonym for </t>
    </r>
    <r>
      <rPr>
        <i/>
        <sz val="11"/>
        <color indexed="8"/>
        <rFont val="Starling Serif"/>
        <family val="1"/>
      </rPr>
      <t>tiŋ</t>
    </r>
    <r>
      <rPr>
        <sz val="11"/>
        <color indexed="8"/>
        <rFont val="Starling Serif"/>
        <family val="1"/>
      </rPr>
      <t xml:space="preserve"> in the Bor proper subdialect of Bor; this form finds no equivalent in Nebel's dictionary.</t>
    </r>
  </si>
  <si>
    <r>
      <t xml:space="preserve">Miller 2006: 121. Quoted as </t>
    </r>
    <r>
      <rPr>
        <i/>
        <sz val="11"/>
        <color indexed="8"/>
        <rFont val="Starling Serif"/>
        <family val="1"/>
      </rPr>
      <t>yûːar-</t>
    </r>
    <r>
      <rPr>
        <sz val="11"/>
        <color indexed="8"/>
        <rFont val="Starling Serif"/>
        <family val="1"/>
      </rPr>
      <t xml:space="preserve"> in [Andersen 1992: 197]. Differently in [Bender 1971: 269]: </t>
    </r>
    <r>
      <rPr>
        <i/>
        <sz val="11"/>
        <color indexed="8"/>
        <rFont val="Starling Serif"/>
        <family val="1"/>
      </rPr>
      <t>gɔr-ɕa</t>
    </r>
    <r>
      <rPr>
        <sz val="11"/>
        <color indexed="8"/>
        <rFont val="Starling Serif"/>
        <family val="1"/>
      </rPr>
      <t xml:space="preserve"> 'see' = </t>
    </r>
    <r>
      <rPr>
        <i/>
        <sz val="11"/>
        <color indexed="8"/>
        <rFont val="Starling Serif"/>
        <family val="1"/>
      </rPr>
      <t>gɔr-ɕa</t>
    </r>
    <r>
      <rPr>
        <sz val="11"/>
        <color indexed="8"/>
        <rFont val="Starling Serif"/>
        <family val="1"/>
      </rPr>
      <t xml:space="preserve"> 'look at, see' [Miller 2006: 46].</t>
    </r>
  </si>
  <si>
    <r>
      <t xml:space="preserve">Andersen 2004: 145. Nominalized form. Quoted as </t>
    </r>
    <r>
      <rPr>
        <i/>
        <sz val="11"/>
        <color indexed="8"/>
        <rFont val="Starling Serif"/>
        <family val="1"/>
      </rPr>
      <t>yɔr-ro</t>
    </r>
    <r>
      <rPr>
        <sz val="11"/>
        <color indexed="8"/>
        <rFont val="Starling Serif"/>
        <family val="1"/>
      </rPr>
      <t xml:space="preserve"> in [Bender 1971: 268].</t>
    </r>
  </si>
  <si>
    <r>
      <t xml:space="preserve">Andersen 2015: 519. Cf. also </t>
    </r>
    <r>
      <rPr>
        <i/>
        <sz val="11"/>
        <color indexed="8"/>
        <rFont val="Starling Serif"/>
        <family val="1"/>
      </rPr>
      <t>ʔːk-</t>
    </r>
    <r>
      <rPr>
        <sz val="11"/>
        <color indexed="8"/>
        <rFont val="Starling Serif"/>
        <family val="1"/>
      </rPr>
      <t xml:space="preserve"> 'to see', attested in one textual example in [Andersen 2015: 550]; difference between the two items remains unclear.</t>
    </r>
  </si>
  <si>
    <r>
      <t xml:space="preserve">Not properly attested. Cf. </t>
    </r>
    <r>
      <rPr>
        <i/>
        <sz val="11"/>
        <color indexed="8"/>
        <rFont val="Starling Serif"/>
        <family val="1"/>
      </rPr>
      <t>ɔukuar</t>
    </r>
    <r>
      <rPr>
        <sz val="11"/>
        <color indexed="8"/>
        <rFont val="Starling Serif"/>
        <family val="1"/>
      </rPr>
      <t xml:space="preserve"> 'see' in [Bender 1971: 272], a form with unclear morphological segmentation.</t>
    </r>
  </si>
  <si>
    <r>
      <t xml:space="preserve">Heasty 1937: 63. Meaning glossed as 'look at, see, expect, look for, wait for'. Quoted as </t>
    </r>
    <r>
      <rPr>
        <i/>
        <sz val="11"/>
        <color indexed="8"/>
        <rFont val="Starling Serif"/>
        <family val="1"/>
      </rPr>
      <t>nen</t>
    </r>
    <r>
      <rPr>
        <sz val="11"/>
        <color indexed="8"/>
        <rFont val="Starling Serif"/>
        <family val="1"/>
      </rPr>
      <t xml:space="preserve"> 'to see, to look; to live, to feel; to wait for' in [Kohnen 1994: 125].</t>
    </r>
  </si>
  <si>
    <r>
      <t xml:space="preserve">Kiggen 1948: 154. Polysemy: 'seed / remnants (of cloth)'. Quoted as </t>
    </r>
    <r>
      <rPr>
        <i/>
        <sz val="11"/>
        <color indexed="8"/>
        <rFont val="Starling Serif"/>
        <family val="1"/>
      </rPr>
      <t>kʷai</t>
    </r>
    <r>
      <rPr>
        <sz val="11"/>
        <color indexed="8"/>
        <rFont val="Starling Serif"/>
        <family val="1"/>
      </rPr>
      <t xml:space="preserve"> in [Bender 1971: 271].</t>
    </r>
  </si>
  <si>
    <r>
      <t xml:space="preserve">Nebel 1979: 39. Plural: </t>
    </r>
    <r>
      <rPr>
        <i/>
        <sz val="11"/>
        <color indexed="8"/>
        <rFont val="Starling Serif"/>
        <family val="1"/>
      </rPr>
      <t>kɔ-</t>
    </r>
    <r>
      <rPr>
        <sz val="11"/>
        <color indexed="8"/>
        <rFont val="Starling Serif"/>
        <family val="1"/>
      </rPr>
      <t xml:space="preserve">. Quoted as sg. </t>
    </r>
    <r>
      <rPr>
        <i/>
        <sz val="11"/>
        <color indexed="8"/>
        <rFont val="Starling Serif"/>
        <family val="1"/>
      </rPr>
      <t>káːʰw</t>
    </r>
    <r>
      <rPr>
        <sz val="11"/>
        <color indexed="8"/>
        <rFont val="Starling Serif"/>
        <family val="1"/>
      </rPr>
      <t xml:space="preserve">, pl. </t>
    </r>
    <r>
      <rPr>
        <i/>
        <sz val="11"/>
        <color indexed="8"/>
        <rFont val="Starling Serif"/>
        <family val="1"/>
      </rPr>
      <t>kːʰ-</t>
    </r>
    <r>
      <rPr>
        <sz val="11"/>
        <color indexed="8"/>
        <rFont val="Starling Serif"/>
        <family val="1"/>
      </rPr>
      <t xml:space="preserve"> in [Andersen 1987: 15]. Cf. also </t>
    </r>
    <r>
      <rPr>
        <i/>
        <sz val="11"/>
        <color indexed="8"/>
        <rFont val="Starling Serif"/>
        <family val="1"/>
      </rPr>
      <t>eːl</t>
    </r>
    <r>
      <rPr>
        <sz val="11"/>
        <color indexed="8"/>
        <rFont val="Starling Serif"/>
        <family val="1"/>
      </rPr>
      <t xml:space="preserve">, pl. </t>
    </r>
    <r>
      <rPr>
        <i/>
        <sz val="11"/>
        <color indexed="8"/>
        <rFont val="Starling Serif"/>
        <family val="1"/>
      </rPr>
      <t>ɛl</t>
    </r>
    <r>
      <rPr>
        <sz val="11"/>
        <color indexed="8"/>
        <rFont val="Starling Serif"/>
        <family val="1"/>
      </rPr>
      <t xml:space="preserve"> 'seed' in [Duerksen 2005: 171] (not confirmed in Nebel's dictionary). In [Roettger 1989: 32], singular and plural variants are listed rather chaotically across dialects; singulative variants include </t>
    </r>
    <r>
      <rPr>
        <i/>
        <sz val="11"/>
        <color indexed="8"/>
        <rFont val="Starling Serif"/>
        <family val="1"/>
      </rPr>
      <t>kau</t>
    </r>
    <r>
      <rPr>
        <sz val="11"/>
        <color indexed="8"/>
        <rFont val="Starling Serif"/>
        <family val="1"/>
      </rPr>
      <t xml:space="preserve"> ~ </t>
    </r>
    <r>
      <rPr>
        <i/>
        <sz val="11"/>
        <color indexed="8"/>
        <rFont val="Starling Serif"/>
        <family val="1"/>
      </rPr>
      <t>kauʰ</t>
    </r>
    <r>
      <rPr>
        <sz val="11"/>
        <color indexed="8"/>
        <rFont val="Starling Serif"/>
        <family val="1"/>
      </rPr>
      <t xml:space="preserve">, and plural variants include </t>
    </r>
    <r>
      <rPr>
        <i/>
        <sz val="11"/>
        <color indexed="8"/>
        <rFont val="Starling Serif"/>
        <family val="1"/>
      </rPr>
      <t>kɔ</t>
    </r>
    <r>
      <rPr>
        <sz val="11"/>
        <color indexed="8"/>
        <rFont val="Starling Serif"/>
        <family val="1"/>
      </rPr>
      <t xml:space="preserve"> ~ </t>
    </r>
    <r>
      <rPr>
        <i/>
        <sz val="11"/>
        <color indexed="8"/>
        <rFont val="Starling Serif"/>
        <family val="1"/>
      </rPr>
      <t>kɔʰ</t>
    </r>
    <r>
      <rPr>
        <sz val="11"/>
        <color indexed="8"/>
        <rFont val="Starling Serif"/>
        <family val="1"/>
      </rPr>
      <t xml:space="preserve"> ~ </t>
    </r>
    <r>
      <rPr>
        <i/>
        <sz val="11"/>
        <color indexed="8"/>
        <rFont val="Starling Serif"/>
        <family val="1"/>
      </rPr>
      <t>kɔʰː</t>
    </r>
    <r>
      <rPr>
        <sz val="11"/>
        <color indexed="8"/>
        <rFont val="Starling Serif"/>
        <family val="1"/>
      </rPr>
      <t xml:space="preserve">. Only in the Ruweng subdialect, instead of this common root, we find </t>
    </r>
    <r>
      <rPr>
        <i/>
        <sz val="11"/>
        <color indexed="8"/>
        <rFont val="Starling Serif"/>
        <family val="1"/>
      </rPr>
      <t>ɲın</t>
    </r>
    <r>
      <rPr>
        <sz val="11"/>
        <color indexed="8"/>
        <rFont val="Starling Serif"/>
        <family val="1"/>
      </rPr>
      <t xml:space="preserve"> 'eye' in the meaning 'seed'.</t>
    </r>
  </si>
  <si>
    <r>
      <t xml:space="preserve">Roettger 1989: 32. Listed as </t>
    </r>
    <r>
      <rPr>
        <i/>
        <sz val="11"/>
        <color indexed="8"/>
        <rFont val="Starling Serif"/>
        <family val="1"/>
      </rPr>
      <t>kɔ-</t>
    </r>
    <r>
      <rPr>
        <sz val="11"/>
        <color indexed="8"/>
        <rFont val="Starling Serif"/>
        <family val="1"/>
      </rPr>
      <t xml:space="preserve"> / </t>
    </r>
    <r>
      <rPr>
        <i/>
        <sz val="11"/>
        <color indexed="8"/>
        <rFont val="Starling Serif"/>
        <family val="1"/>
      </rPr>
      <t>kuai</t>
    </r>
    <r>
      <rPr>
        <sz val="11"/>
        <color indexed="8"/>
        <rFont val="Starling Serif"/>
        <family val="1"/>
      </rPr>
      <t>, where the first form is probably plural (see external parallels in Dinka).</t>
    </r>
  </si>
  <si>
    <r>
      <t xml:space="preserve">Miller 2006: 56. Meaning glossed as 'seed (e.g. pumpkin)'. Singulative: </t>
    </r>
    <r>
      <rPr>
        <i/>
        <sz val="11"/>
        <color indexed="8"/>
        <rFont val="Starling Serif"/>
        <family val="1"/>
      </rPr>
      <t>kɛː-ɲan</t>
    </r>
    <r>
      <rPr>
        <sz val="11"/>
        <color indexed="8"/>
        <rFont val="Starling Serif"/>
        <family val="1"/>
      </rPr>
      <t xml:space="preserve">. Differently in [Bender 1971: 269]: </t>
    </r>
    <r>
      <rPr>
        <i/>
        <sz val="11"/>
        <color indexed="8"/>
        <rFont val="Starling Serif"/>
        <family val="1"/>
      </rPr>
      <t>pʸeɕa</t>
    </r>
    <r>
      <rPr>
        <sz val="11"/>
        <color indexed="8"/>
        <rFont val="Starling Serif"/>
        <family val="1"/>
      </rPr>
      <t xml:space="preserve"> 'seed' (cf. </t>
    </r>
    <r>
      <rPr>
        <i/>
        <sz val="11"/>
        <color indexed="8"/>
        <rFont val="Starling Serif"/>
        <family val="1"/>
      </rPr>
      <t>pyeɕɕa bora</t>
    </r>
    <r>
      <rPr>
        <sz val="11"/>
        <color indexed="8"/>
        <rFont val="Starling Serif"/>
        <family val="1"/>
      </rPr>
      <t xml:space="preserve"> 'to spread out' in [Miller 2006: 95]).</t>
    </r>
  </si>
  <si>
    <r>
      <t xml:space="preserve">Andersen 2004: 145. Plural: </t>
    </r>
    <r>
      <rPr>
        <i/>
        <sz val="11"/>
        <color indexed="8"/>
        <rFont val="Starling Serif"/>
        <family val="1"/>
      </rPr>
      <t>kw-k</t>
    </r>
    <r>
      <rPr>
        <sz val="11"/>
        <color indexed="8"/>
        <rFont val="Starling Serif"/>
        <family val="1"/>
      </rPr>
      <t xml:space="preserve">. Differently in [Bender 1971: 268]: </t>
    </r>
    <r>
      <rPr>
        <i/>
        <sz val="11"/>
        <color indexed="8"/>
        <rFont val="Starling Serif"/>
        <family val="1"/>
      </rPr>
      <t>piə</t>
    </r>
    <r>
      <rPr>
        <sz val="11"/>
        <color indexed="8"/>
        <rFont val="Starling Serif"/>
        <family val="1"/>
      </rPr>
      <t xml:space="preserve"> 'seed'; cf. </t>
    </r>
    <r>
      <rPr>
        <i/>
        <sz val="11"/>
        <color indexed="8"/>
        <rFont val="Starling Serif"/>
        <family val="1"/>
      </rPr>
      <t>piː-</t>
    </r>
    <r>
      <rPr>
        <sz val="11"/>
        <color indexed="8"/>
        <rFont val="Starling Serif"/>
        <family val="1"/>
      </rPr>
      <t xml:space="preserve"> 'to sow', </t>
    </r>
    <r>
      <rPr>
        <i/>
        <sz val="11"/>
        <color indexed="8"/>
        <rFont val="Starling Serif"/>
        <family val="1"/>
      </rPr>
      <t>pìː-</t>
    </r>
    <r>
      <rPr>
        <sz val="11"/>
        <color indexed="8"/>
        <rFont val="Starling Serif"/>
        <family val="1"/>
      </rPr>
      <t xml:space="preserve"> 'sowing' in [Andersen 2006b: 12].</t>
    </r>
  </si>
  <si>
    <r>
      <t xml:space="preserve">Andersen 2000: 33. Plural: </t>
    </r>
    <r>
      <rPr>
        <i/>
        <sz val="11"/>
        <color indexed="8"/>
        <rFont val="Starling Serif"/>
        <family val="1"/>
      </rPr>
      <t>kʌp</t>
    </r>
    <r>
      <rPr>
        <sz val="11"/>
        <color indexed="8"/>
        <rFont val="Starling Serif"/>
        <family val="1"/>
      </rPr>
      <t xml:space="preserve">. Quoted as </t>
    </r>
    <r>
      <rPr>
        <i/>
        <sz val="11"/>
        <color indexed="8"/>
        <rFont val="Starling Serif"/>
        <family val="1"/>
      </rPr>
      <t>kab</t>
    </r>
    <r>
      <rPr>
        <sz val="11"/>
        <color indexed="8"/>
        <rFont val="Starling Serif"/>
        <family val="1"/>
      </rPr>
      <t xml:space="preserve"> in [Bender 1971: 272].</t>
    </r>
  </si>
  <si>
    <r>
      <t xml:space="preserve">Heasty 1937: 95. Quoted as </t>
    </r>
    <r>
      <rPr>
        <i/>
        <sz val="11"/>
        <color indexed="8"/>
        <rFont val="Starling Serif"/>
        <family val="1"/>
      </rPr>
      <t>ko</t>
    </r>
    <r>
      <rPr>
        <sz val="11"/>
        <color indexed="8"/>
        <rFont val="Starling Serif"/>
        <family val="1"/>
      </rPr>
      <t xml:space="preserve"> ~ </t>
    </r>
    <r>
      <rPr>
        <i/>
        <sz val="11"/>
        <color indexed="8"/>
        <rFont val="Starling Serif"/>
        <family val="1"/>
      </rPr>
      <t>koː</t>
    </r>
    <r>
      <rPr>
        <sz val="11"/>
        <color indexed="8"/>
        <rFont val="Starling Serif"/>
        <family val="1"/>
      </rPr>
      <t xml:space="preserve"> in [Kohnen 1994: 85]. The form seems to be a </t>
    </r>
    <r>
      <rPr>
        <i/>
        <sz val="11"/>
        <color indexed="8"/>
        <rFont val="Starling Serif"/>
        <family val="1"/>
      </rPr>
      <t>plurale tantum</t>
    </r>
    <r>
      <rPr>
        <sz val="11"/>
        <color indexed="8"/>
        <rFont val="Starling Serif"/>
        <family val="1"/>
      </rPr>
      <t>.</t>
    </r>
  </si>
  <si>
    <r>
      <t xml:space="preserve">Kiggen 1948: 244. 3rd p. sg.: </t>
    </r>
    <r>
      <rPr>
        <i/>
        <sz val="11"/>
        <color indexed="8"/>
        <rFont val="Starling Serif"/>
        <family val="1"/>
      </rPr>
      <t>ɲuːr-ɛ</t>
    </r>
    <r>
      <rPr>
        <sz val="11"/>
        <color indexed="8"/>
        <rFont val="Starling Serif"/>
        <family val="1"/>
      </rPr>
      <t xml:space="preserve">. Quoted as </t>
    </r>
    <r>
      <rPr>
        <i/>
        <sz val="11"/>
        <color indexed="8"/>
        <rFont val="Starling Serif"/>
        <family val="1"/>
      </rPr>
      <t>ɲuːr-i</t>
    </r>
    <r>
      <rPr>
        <sz val="11"/>
        <color indexed="8"/>
        <rFont val="Starling Serif"/>
        <family val="1"/>
      </rPr>
      <t xml:space="preserve"> in [Bender 1971: 271].</t>
    </r>
  </si>
  <si>
    <r>
      <t xml:space="preserve">Nebel 1979: 67. Meaning glossed as 'sit, sit down, establish'. Cf. also </t>
    </r>
    <r>
      <rPr>
        <i/>
        <sz val="11"/>
        <color indexed="8"/>
        <rFont val="Starling Serif"/>
        <family val="1"/>
      </rPr>
      <t>oɕ</t>
    </r>
    <r>
      <rPr>
        <sz val="11"/>
        <color indexed="8"/>
        <rFont val="Starling Serif"/>
        <family val="1"/>
      </rPr>
      <t xml:space="preserve"> 'to sit down; to be buried alive', listed in [Duerksen 2005: 174] for the Northwestern dialect; it corresponds to </t>
    </r>
    <r>
      <rPr>
        <i/>
        <sz val="11"/>
        <color indexed="8"/>
        <rFont val="Starling Serif"/>
        <family val="1"/>
      </rPr>
      <t>ɔɕ</t>
    </r>
    <r>
      <rPr>
        <sz val="11"/>
        <color indexed="8"/>
        <rFont val="Starling Serif"/>
        <family val="1"/>
      </rPr>
      <t xml:space="preserve"> 'to squat (on tiptoe)' in [Nebel 1979: 88]. Most of the dialects and subdialects of Dinka in [Roettger 1989: 35] have the variant </t>
    </r>
    <r>
      <rPr>
        <i/>
        <sz val="11"/>
        <color indexed="8"/>
        <rFont val="Starling Serif"/>
        <family val="1"/>
      </rPr>
      <t>ɲuɕ</t>
    </r>
    <r>
      <rPr>
        <sz val="11"/>
        <color indexed="8"/>
        <rFont val="Starling Serif"/>
        <family val="1"/>
      </rPr>
      <t xml:space="preserve">; only in the Agar proper subdialect of Agar the attested form is </t>
    </r>
    <r>
      <rPr>
        <i/>
        <sz val="11"/>
        <color indexed="8"/>
        <rFont val="Starling Serif"/>
        <family val="1"/>
      </rPr>
      <t>ɲɔʓ-ɛ</t>
    </r>
    <r>
      <rPr>
        <sz val="11"/>
        <color indexed="8"/>
        <rFont val="Starling Serif"/>
        <family val="1"/>
      </rPr>
      <t>.</t>
    </r>
  </si>
  <si>
    <r>
      <t xml:space="preserve">Miller 2006: 20, 22. Quoted stems include </t>
    </r>
    <r>
      <rPr>
        <i/>
        <sz val="11"/>
        <color indexed="8"/>
        <rFont val="Starling Serif"/>
        <family val="1"/>
      </rPr>
      <t>ɕi-en</t>
    </r>
    <r>
      <rPr>
        <sz val="11"/>
        <color indexed="8"/>
        <rFont val="Starling Serif"/>
        <family val="1"/>
      </rPr>
      <t xml:space="preserve">, </t>
    </r>
    <r>
      <rPr>
        <i/>
        <sz val="11"/>
        <color indexed="8"/>
        <rFont val="Starling Serif"/>
        <family val="1"/>
      </rPr>
      <t>ɕiy-o</t>
    </r>
    <r>
      <rPr>
        <sz val="11"/>
        <color indexed="8"/>
        <rFont val="Starling Serif"/>
        <family val="1"/>
      </rPr>
      <t xml:space="preserve">, </t>
    </r>
    <r>
      <rPr>
        <i/>
        <sz val="11"/>
        <color indexed="8"/>
        <rFont val="Starling Serif"/>
        <family val="1"/>
      </rPr>
      <t>ɕoː-n</t>
    </r>
    <r>
      <rPr>
        <sz val="11"/>
        <color indexed="8"/>
        <rFont val="Starling Serif"/>
        <family val="1"/>
      </rPr>
      <t xml:space="preserve">. Quoted as </t>
    </r>
    <r>
      <rPr>
        <i/>
        <sz val="11"/>
        <color indexed="8"/>
        <rFont val="Starling Serif"/>
        <family val="1"/>
      </rPr>
      <t>ɕəɕa</t>
    </r>
    <r>
      <rPr>
        <sz val="11"/>
        <color indexed="8"/>
        <rFont val="Starling Serif"/>
        <family val="1"/>
      </rPr>
      <t xml:space="preserve"> in [Bender 1971: 269].</t>
    </r>
  </si>
  <si>
    <r>
      <t xml:space="preserve">Andersen 2004: 147. Quoted as </t>
    </r>
    <r>
      <rPr>
        <i/>
        <sz val="11"/>
        <color indexed="8"/>
        <rFont val="Starling Serif"/>
        <family val="1"/>
      </rPr>
      <t>ɕə-ʓinʔiɲi</t>
    </r>
    <r>
      <rPr>
        <sz val="11"/>
        <color indexed="8"/>
        <rFont val="Starling Serif"/>
        <family val="1"/>
      </rPr>
      <t xml:space="preserve"> in [Bender 1971: 268] (unclear morphological composition).</t>
    </r>
  </si>
  <si>
    <r>
      <t xml:space="preserve">Not attested properly, but cf. </t>
    </r>
    <r>
      <rPr>
        <i/>
        <sz val="11"/>
        <color indexed="8"/>
        <rFont val="Starling Serif"/>
        <family val="1"/>
      </rPr>
      <t>aːrak kɪː kʌ ɔːl</t>
    </r>
    <r>
      <rPr>
        <sz val="11"/>
        <color indexed="8"/>
        <rFont val="Starling Serif"/>
        <family val="1"/>
      </rPr>
      <t xml:space="preserve"> "the man is sitting", literally "the man is staying on [his] anus" [Andersen 2015: 515]; this example shows that the general meaning of 'sitting' is rendered by the verb </t>
    </r>
    <r>
      <rPr>
        <i/>
        <sz val="11"/>
        <color indexed="8"/>
        <rFont val="Starling Serif"/>
        <family val="1"/>
      </rPr>
      <t>kː</t>
    </r>
    <r>
      <rPr>
        <sz val="11"/>
        <color indexed="8"/>
        <rFont val="Starling Serif"/>
        <family val="1"/>
      </rPr>
      <t xml:space="preserve"> 'to stay, be located' with certain nominal-adverbial modifiers.</t>
    </r>
  </si>
  <si>
    <r>
      <t xml:space="preserve">Heasty 1937: 82. Participial form: </t>
    </r>
    <r>
      <rPr>
        <i/>
        <sz val="11"/>
        <color indexed="8"/>
        <rFont val="Starling Serif"/>
        <family val="1"/>
      </rPr>
      <t>pek-o</t>
    </r>
    <r>
      <rPr>
        <sz val="11"/>
        <color indexed="8"/>
        <rFont val="Starling Serif"/>
        <family val="1"/>
      </rPr>
      <t xml:space="preserve">. Quoted as </t>
    </r>
    <r>
      <rPr>
        <i/>
        <sz val="11"/>
        <color indexed="8"/>
        <rFont val="Starling Serif"/>
        <family val="1"/>
      </rPr>
      <t>pek-o</t>
    </r>
    <r>
      <rPr>
        <sz val="11"/>
        <color indexed="8"/>
        <rFont val="Starling Serif"/>
        <family val="1"/>
      </rPr>
      <t xml:space="preserve">, also </t>
    </r>
    <r>
      <rPr>
        <i/>
        <sz val="11"/>
        <color indexed="8"/>
        <rFont val="Starling Serif"/>
        <family val="1"/>
      </rPr>
      <t>pek-a piɲ</t>
    </r>
    <r>
      <rPr>
        <sz val="11"/>
        <color indexed="8"/>
        <rFont val="Starling Serif"/>
        <family val="1"/>
      </rPr>
      <t xml:space="preserve"> (where </t>
    </r>
    <r>
      <rPr>
        <i/>
        <sz val="11"/>
        <color indexed="8"/>
        <rFont val="Starling Serif"/>
        <family val="1"/>
      </rPr>
      <t>piɲ</t>
    </r>
    <r>
      <rPr>
        <sz val="11"/>
        <color indexed="8"/>
        <rFont val="Starling Serif"/>
        <family val="1"/>
      </rPr>
      <t xml:space="preserve"> = 'earth' q.v.) 'to sit down' in [Kohnen 1994: 158].</t>
    </r>
  </si>
  <si>
    <r>
      <t xml:space="preserve">Kiggen 1948: 116. Plural: </t>
    </r>
    <r>
      <rPr>
        <i/>
        <sz val="11"/>
        <color indexed="8"/>
        <rFont val="Starling Serif"/>
        <family val="1"/>
      </rPr>
      <t>guːp</t>
    </r>
    <r>
      <rPr>
        <sz val="11"/>
        <color indexed="8"/>
        <rFont val="Starling Serif"/>
        <family val="1"/>
      </rPr>
      <t xml:space="preserve">. Meaning glossed as 'skin; leather'; cf. </t>
    </r>
    <r>
      <rPr>
        <i/>
        <sz val="11"/>
        <color indexed="8"/>
        <rFont val="Starling Serif"/>
        <family val="1"/>
      </rPr>
      <t>guɔb waŋ</t>
    </r>
    <r>
      <rPr>
        <sz val="11"/>
        <color indexed="8"/>
        <rFont val="Starling Serif"/>
        <family val="1"/>
      </rPr>
      <t xml:space="preserve"> 'eye lid' (lit. = 'skin (of) eye'), showing that the word is applicable to humans. Quoted as sg. </t>
    </r>
    <r>
      <rPr>
        <i/>
        <sz val="11"/>
        <color indexed="8"/>
        <rFont val="Starling Serif"/>
        <family val="1"/>
      </rPr>
      <t>guɔʰp</t>
    </r>
    <r>
      <rPr>
        <sz val="11"/>
        <color indexed="8"/>
        <rFont val="Starling Serif"/>
        <family val="1"/>
      </rPr>
      <t xml:space="preserve">, pl. </t>
    </r>
    <r>
      <rPr>
        <i/>
        <sz val="11"/>
        <color indexed="8"/>
        <rFont val="Starling Serif"/>
        <family val="1"/>
      </rPr>
      <t>guːp</t>
    </r>
    <r>
      <rPr>
        <sz val="11"/>
        <color indexed="8"/>
        <rFont val="Starling Serif"/>
        <family val="1"/>
      </rPr>
      <t xml:space="preserve"> in [Frank 1999: 88]. Different equivalent listed in [Bender 1971: 271]: </t>
    </r>
    <r>
      <rPr>
        <i/>
        <sz val="11"/>
        <color indexed="8"/>
        <rFont val="Starling Serif"/>
        <family val="1"/>
      </rPr>
      <t>kɛl</t>
    </r>
    <r>
      <rPr>
        <sz val="11"/>
        <color indexed="8"/>
        <rFont val="Starling Serif"/>
        <family val="1"/>
      </rPr>
      <t xml:space="preserve"> 'skin'. No such word is found in Kiggen's dictionary, but cf. perhaps </t>
    </r>
    <r>
      <rPr>
        <i/>
        <sz val="11"/>
        <color indexed="8"/>
        <rFont val="Starling Serif"/>
        <family val="1"/>
      </rPr>
      <t>kol</t>
    </r>
    <r>
      <rPr>
        <sz val="11"/>
        <color indexed="8"/>
        <rFont val="Starling Serif"/>
        <family val="1"/>
      </rPr>
      <t xml:space="preserve"> 'skin of animal' [Kiggen 1948: 149], not applicable to humans.</t>
    </r>
  </si>
  <si>
    <r>
      <t xml:space="preserve">Nebel 1979: 23. Meaning glossed as 'skin (of men)'. Distinct from </t>
    </r>
    <r>
      <rPr>
        <i/>
        <sz val="11"/>
        <color indexed="8"/>
        <rFont val="Starling Serif"/>
        <family val="1"/>
      </rPr>
      <t>bioːk</t>
    </r>
    <r>
      <rPr>
        <sz val="11"/>
        <color indexed="8"/>
        <rFont val="Starling Serif"/>
        <family val="1"/>
      </rPr>
      <t xml:space="preserve"> 'skin, hide' (animal) [Nebel 1979: 16]. Cf., however, </t>
    </r>
    <r>
      <rPr>
        <i/>
        <sz val="11"/>
        <color indexed="8"/>
        <rFont val="Starling Serif"/>
        <family val="1"/>
      </rPr>
      <t>dːʰl</t>
    </r>
    <r>
      <rPr>
        <sz val="11"/>
        <color indexed="8"/>
        <rFont val="Starling Serif"/>
        <family val="1"/>
      </rPr>
      <t xml:space="preserve"> 'skin' in [Andersen 1987: 25], quoted in the sentence "the man is giving a skin" (this shows that in at least some dialects, such as Agar, the word is also applicable to animal skin). Phonetic variants of the root in [Roettger 1989: 32] include </t>
    </r>
    <r>
      <rPr>
        <i/>
        <sz val="11"/>
        <color indexed="8"/>
        <rFont val="Starling Serif"/>
        <family val="1"/>
      </rPr>
      <t>dɛl</t>
    </r>
    <r>
      <rPr>
        <sz val="11"/>
        <color indexed="8"/>
        <rFont val="Starling Serif"/>
        <family val="1"/>
      </rPr>
      <t xml:space="preserve"> ~ </t>
    </r>
    <r>
      <rPr>
        <i/>
        <sz val="11"/>
        <color indexed="8"/>
        <rFont val="Starling Serif"/>
        <family val="1"/>
      </rPr>
      <t>dɛʰl</t>
    </r>
    <r>
      <rPr>
        <sz val="11"/>
        <color indexed="8"/>
        <rFont val="Starling Serif"/>
        <family val="1"/>
      </rPr>
      <t xml:space="preserve">, also </t>
    </r>
    <r>
      <rPr>
        <i/>
        <sz val="11"/>
        <color indexed="8"/>
        <rFont val="Starling Serif"/>
        <family val="1"/>
      </rPr>
      <t>dɛn</t>
    </r>
    <r>
      <rPr>
        <sz val="11"/>
        <color indexed="8"/>
        <rFont val="Starling Serif"/>
        <family val="1"/>
      </rPr>
      <t xml:space="preserve"> in one subdialect of Padang. The form </t>
    </r>
    <r>
      <rPr>
        <i/>
        <sz val="11"/>
        <color indexed="8"/>
        <rFont val="Starling Serif"/>
        <family val="1"/>
      </rPr>
      <t>biok</t>
    </r>
    <r>
      <rPr>
        <sz val="11"/>
        <color indexed="8"/>
        <rFont val="Starling Serif"/>
        <family val="1"/>
      </rPr>
      <t xml:space="preserve"> ~ </t>
    </r>
    <r>
      <rPr>
        <i/>
        <sz val="11"/>
        <color indexed="8"/>
        <rFont val="Starling Serif"/>
        <family val="1"/>
      </rPr>
      <t>bioʰk</t>
    </r>
    <r>
      <rPr>
        <sz val="11"/>
        <color indexed="8"/>
        <rFont val="Starling Serif"/>
        <family val="1"/>
      </rPr>
      <t xml:space="preserve"> is listed as an alternate synonym for three additional subdialects, and the form </t>
    </r>
    <r>
      <rPr>
        <i/>
        <sz val="11"/>
        <color indexed="8"/>
        <rFont val="Starling Serif"/>
        <family val="1"/>
      </rPr>
      <t>guop</t>
    </r>
    <r>
      <rPr>
        <sz val="11"/>
        <color indexed="8"/>
        <rFont val="Starling Serif"/>
        <family val="1"/>
      </rPr>
      <t xml:space="preserve"> is listed as an alternate synonym only for the Abiliang subdialect of Padang; it corresponds to </t>
    </r>
    <r>
      <rPr>
        <i/>
        <sz val="11"/>
        <color indexed="8"/>
        <rFont val="Starling Serif"/>
        <family val="1"/>
      </rPr>
      <t>guop</t>
    </r>
    <r>
      <rPr>
        <sz val="11"/>
        <color indexed="8"/>
        <rFont val="Starling Serif"/>
        <family val="1"/>
      </rPr>
      <t xml:space="preserve">, pl. </t>
    </r>
    <r>
      <rPr>
        <i/>
        <sz val="11"/>
        <color indexed="8"/>
        <rFont val="Starling Serif"/>
        <family val="1"/>
      </rPr>
      <t>gup</t>
    </r>
    <r>
      <rPr>
        <sz val="11"/>
        <color indexed="8"/>
        <rFont val="Starling Serif"/>
        <family val="1"/>
      </rPr>
      <t xml:space="preserve"> 'body, oneself' in [Nebel 1979: 34], and, although clearly cognate with Nuer </t>
    </r>
    <r>
      <rPr>
        <i/>
        <sz val="11"/>
        <color indexed="8"/>
        <rFont val="Starling Serif"/>
        <family val="1"/>
      </rPr>
      <t>guɔb</t>
    </r>
    <r>
      <rPr>
        <sz val="11"/>
        <color indexed="8"/>
        <rFont val="Starling Serif"/>
        <family val="1"/>
      </rPr>
      <t xml:space="preserve"> 'skin', cannot be judged as a lexicostatistical match with Nuer.</t>
    </r>
  </si>
  <si>
    <r>
      <t xml:space="preserve">Roettger 1989: 32. Quoted as </t>
    </r>
    <r>
      <rPr>
        <i/>
        <sz val="11"/>
        <color indexed="8"/>
        <rFont val="Starling Serif"/>
        <family val="1"/>
      </rPr>
      <t>gwʰp</t>
    </r>
    <r>
      <rPr>
        <sz val="11"/>
        <color indexed="8"/>
        <rFont val="Starling Serif"/>
        <family val="1"/>
      </rPr>
      <t xml:space="preserve"> in [Reid 2010: 30].</t>
    </r>
  </si>
  <si>
    <r>
      <t xml:space="preserve">Miller 2006: 6. Plural: </t>
    </r>
    <r>
      <rPr>
        <i/>
        <sz val="11"/>
        <color indexed="8"/>
        <rFont val="Starling Serif"/>
        <family val="1"/>
      </rPr>
      <t>bey-yo</t>
    </r>
    <r>
      <rPr>
        <sz val="11"/>
        <color indexed="8"/>
        <rFont val="Starling Serif"/>
        <family val="1"/>
      </rPr>
      <t xml:space="preserve">. Quoted as sg. </t>
    </r>
    <r>
      <rPr>
        <i/>
        <sz val="11"/>
        <color indexed="8"/>
        <rFont val="Starling Serif"/>
        <family val="1"/>
      </rPr>
      <t>bː-nán</t>
    </r>
    <r>
      <rPr>
        <sz val="11"/>
        <color indexed="8"/>
        <rFont val="Starling Serif"/>
        <family val="1"/>
      </rPr>
      <t xml:space="preserve">, pl. </t>
    </r>
    <r>
      <rPr>
        <i/>
        <sz val="11"/>
        <color indexed="8"/>
        <rFont val="Starling Serif"/>
        <family val="1"/>
      </rPr>
      <t>by-y</t>
    </r>
    <r>
      <rPr>
        <sz val="11"/>
        <color indexed="8"/>
        <rFont val="Starling Serif"/>
        <family val="1"/>
      </rPr>
      <t xml:space="preserve"> in [Andersen 2006: 5]. Differently in [Bender 1971: 269]: </t>
    </r>
    <r>
      <rPr>
        <i/>
        <sz val="11"/>
        <color indexed="8"/>
        <rFont val="Starling Serif"/>
        <family val="1"/>
      </rPr>
      <t>minwarɛ</t>
    </r>
    <r>
      <rPr>
        <sz val="11"/>
        <color indexed="8"/>
        <rFont val="Starling Serif"/>
        <family val="1"/>
      </rPr>
      <t xml:space="preserve"> 'skin' (an unclear compound form).</t>
    </r>
  </si>
  <si>
    <r>
      <t xml:space="preserve">Andersen 2004: 139. Plural: </t>
    </r>
    <r>
      <rPr>
        <i/>
        <sz val="11"/>
        <color indexed="8"/>
        <rFont val="Starling Serif"/>
        <family val="1"/>
      </rPr>
      <t>by-g</t>
    </r>
    <r>
      <rPr>
        <sz val="11"/>
        <color indexed="8"/>
        <rFont val="Starling Serif"/>
        <family val="1"/>
      </rPr>
      <t xml:space="preserve">. Quoted as </t>
    </r>
    <r>
      <rPr>
        <i/>
        <sz val="11"/>
        <color indexed="8"/>
        <rFont val="Starling Serif"/>
        <family val="1"/>
      </rPr>
      <t>bɔ-ɔn-de</t>
    </r>
    <r>
      <rPr>
        <sz val="11"/>
        <color indexed="8"/>
        <rFont val="Starling Serif"/>
        <family val="1"/>
      </rPr>
      <t xml:space="preserve"> in [Bender 1971: 268].</t>
    </r>
  </si>
  <si>
    <r>
      <t xml:space="preserve">Kiggen 1948: 214. 3rd p. sg.: </t>
    </r>
    <r>
      <rPr>
        <i/>
        <sz val="11"/>
        <color indexed="8"/>
        <rFont val="Starling Serif"/>
        <family val="1"/>
      </rPr>
      <t>niːn-ɛ</t>
    </r>
    <r>
      <rPr>
        <sz val="11"/>
        <color indexed="8"/>
        <rFont val="Starling Serif"/>
        <family val="1"/>
      </rPr>
      <t xml:space="preserve">. Quoted as </t>
    </r>
    <r>
      <rPr>
        <i/>
        <sz val="11"/>
        <color indexed="8"/>
        <rFont val="Starling Serif"/>
        <family val="1"/>
      </rPr>
      <t>niyɛn</t>
    </r>
    <r>
      <rPr>
        <sz val="11"/>
        <color indexed="8"/>
        <rFont val="Starling Serif"/>
        <family val="1"/>
      </rPr>
      <t xml:space="preserve"> in [Bender 1971: 271].</t>
    </r>
  </si>
  <si>
    <r>
      <t xml:space="preserve">Nebel 1979: 61. The nominal equivalent is </t>
    </r>
    <r>
      <rPr>
        <i/>
        <sz val="11"/>
        <color indexed="8"/>
        <rFont val="Starling Serif"/>
        <family val="1"/>
      </rPr>
      <t>nin</t>
    </r>
    <r>
      <rPr>
        <sz val="11"/>
        <color indexed="8"/>
        <rFont val="Starling Serif"/>
        <family val="1"/>
      </rPr>
      <t xml:space="preserve"> 'sleep (n.)' [ibid.]. Attested as </t>
    </r>
    <r>
      <rPr>
        <i/>
        <sz val="11"/>
        <color indexed="8"/>
        <rFont val="Starling Serif"/>
        <family val="1"/>
      </rPr>
      <t>niːn</t>
    </r>
    <r>
      <rPr>
        <sz val="11"/>
        <color indexed="8"/>
        <rFont val="Starling Serif"/>
        <family val="1"/>
      </rPr>
      <t xml:space="preserve"> ~ </t>
    </r>
    <r>
      <rPr>
        <i/>
        <sz val="11"/>
        <color indexed="8"/>
        <rFont val="Starling Serif"/>
        <family val="1"/>
      </rPr>
      <t>nin</t>
    </r>
    <r>
      <rPr>
        <sz val="11"/>
        <color indexed="8"/>
        <rFont val="Starling Serif"/>
        <family val="1"/>
      </rPr>
      <t xml:space="preserve"> in all dialects and subdialects of Dinka in [Roettger 1989: 35].</t>
    </r>
  </si>
  <si>
    <r>
      <t xml:space="preserve">Miller 2006: 79. Cf. also </t>
    </r>
    <r>
      <rPr>
        <i/>
        <sz val="11"/>
        <color indexed="8"/>
        <rFont val="Starling Serif"/>
        <family val="1"/>
      </rPr>
      <t>nin-o</t>
    </r>
    <r>
      <rPr>
        <sz val="11"/>
        <color indexed="8"/>
        <rFont val="Starling Serif"/>
        <family val="1"/>
      </rPr>
      <t xml:space="preserve"> 'to lie down, sleep, stay (e.g. overnight)' [ibid.]. Quoted as </t>
    </r>
    <r>
      <rPr>
        <i/>
        <sz val="11"/>
        <color indexed="8"/>
        <rFont val="Starling Serif"/>
        <family val="1"/>
      </rPr>
      <t>nin-kʋ</t>
    </r>
    <r>
      <rPr>
        <sz val="11"/>
        <color indexed="8"/>
        <rFont val="Starling Serif"/>
        <family val="1"/>
      </rPr>
      <t xml:space="preserve"> in [Bender 1971: 269].</t>
    </r>
  </si>
  <si>
    <r>
      <t xml:space="preserve">Andersen 2004: 154. Attested in the phrase "but he is not sleeping". Differently in [Bender 1971: 268]: </t>
    </r>
    <r>
      <rPr>
        <i/>
        <sz val="11"/>
        <color indexed="8"/>
        <rFont val="Starling Serif"/>
        <family val="1"/>
      </rPr>
      <t>nin-kə</t>
    </r>
    <r>
      <rPr>
        <sz val="11"/>
        <color indexed="8"/>
        <rFont val="Starling Serif"/>
        <family val="1"/>
      </rPr>
      <t xml:space="preserve"> 'sleep' (probably a verbal noun). The fact that Bender's alternative is etymologically supported with data from Mabaan and Buruun makes Andersen's entry somewhat dubious; however, pending the publication of more accurate data on Jumjum, we go along with Andersen's selection since this is our primary source.</t>
    </r>
  </si>
  <si>
    <r>
      <t xml:space="preserve">Andersen 2000: 31. Polysemy: 'to lie / to sleep'. Quoted as </t>
    </r>
    <r>
      <rPr>
        <i/>
        <sz val="11"/>
        <color indexed="8"/>
        <rFont val="Starling Serif"/>
        <family val="1"/>
      </rPr>
      <t>nen-e</t>
    </r>
    <r>
      <rPr>
        <sz val="11"/>
        <color indexed="8"/>
        <rFont val="Starling Serif"/>
        <family val="1"/>
      </rPr>
      <t xml:space="preserve"> in [Bender 1971: 272].</t>
    </r>
  </si>
  <si>
    <r>
      <t xml:space="preserve">Heasty 1937: 63. Quoted as </t>
    </r>
    <r>
      <rPr>
        <i/>
        <sz val="11"/>
        <color indexed="8"/>
        <rFont val="Starling Serif"/>
        <family val="1"/>
      </rPr>
      <t>nenn-o</t>
    </r>
    <r>
      <rPr>
        <sz val="11"/>
        <color indexed="8"/>
        <rFont val="Starling Serif"/>
        <family val="1"/>
      </rPr>
      <t xml:space="preserve"> 'to sleep, to fall asleep' in [Kohnen 1994: 126].</t>
    </r>
  </si>
  <si>
    <r>
      <t>Kiggen 1948: 301. Adverbial and adjectival stem (</t>
    </r>
    <r>
      <rPr>
        <i/>
        <sz val="11"/>
        <color indexed="8"/>
        <rFont val="Starling Serif"/>
        <family val="1"/>
      </rPr>
      <t>ke=tɔ-t</t>
    </r>
    <r>
      <rPr>
        <sz val="11"/>
        <color indexed="8"/>
        <rFont val="Starling Serif"/>
        <family val="1"/>
      </rPr>
      <t xml:space="preserve"> 'a little, a while'; </t>
    </r>
    <r>
      <rPr>
        <i/>
        <sz val="11"/>
        <color indexed="8"/>
        <rFont val="Starling Serif"/>
        <family val="1"/>
      </rPr>
      <t>me=tɔ-t</t>
    </r>
    <r>
      <rPr>
        <sz val="11"/>
        <color indexed="8"/>
        <rFont val="Starling Serif"/>
        <family val="1"/>
      </rPr>
      <t xml:space="preserve">, pl. </t>
    </r>
    <r>
      <rPr>
        <i/>
        <sz val="11"/>
        <color indexed="8"/>
        <rFont val="Starling Serif"/>
        <family val="1"/>
      </rPr>
      <t>te=toa-ni</t>
    </r>
    <r>
      <rPr>
        <sz val="11"/>
        <color indexed="8"/>
        <rFont val="Starling Serif"/>
        <family val="1"/>
      </rPr>
      <t xml:space="preserve"> 'small'). Quoted as </t>
    </r>
    <r>
      <rPr>
        <i/>
        <sz val="11"/>
        <color indexed="8"/>
        <rFont val="Starling Serif"/>
        <family val="1"/>
      </rPr>
      <t>=tʰɔtʰ</t>
    </r>
    <r>
      <rPr>
        <sz val="11"/>
        <color indexed="8"/>
        <rFont val="Starling Serif"/>
        <family val="1"/>
      </rPr>
      <t xml:space="preserve"> in [Bender 1971: 271].</t>
    </r>
  </si>
  <si>
    <r>
      <t xml:space="preserve">Nebel 1979: 86. Plural: </t>
    </r>
    <r>
      <rPr>
        <i/>
        <sz val="11"/>
        <color indexed="8"/>
        <rFont val="Starling Serif"/>
        <family val="1"/>
      </rPr>
      <t>iː</t>
    </r>
    <r>
      <rPr>
        <sz val="11"/>
        <color indexed="8"/>
        <rFont val="Starling Serif"/>
        <family val="1"/>
      </rPr>
      <t xml:space="preserve">. Cf. also </t>
    </r>
    <r>
      <rPr>
        <i/>
        <sz val="11"/>
        <color indexed="8"/>
        <rFont val="Starling Serif"/>
        <family val="1"/>
      </rPr>
      <t>kor</t>
    </r>
    <r>
      <rPr>
        <sz val="11"/>
        <color indexed="8"/>
        <rFont val="Starling Serif"/>
        <family val="1"/>
      </rPr>
      <t xml:space="preserve"> 'be small, little, young' [Nebel 1979: 42] (applied not only to age, cf. the example "the cloth is too small"; however, the primary semantics of this stem seems to refer to more abstract qualities than physical size). It is only this second root, however, that is listed as the equivalent for 'small' in [Roettger 1989: 31]: </t>
    </r>
    <r>
      <rPr>
        <i/>
        <sz val="11"/>
        <color indexed="8"/>
        <rFont val="Starling Serif"/>
        <family val="1"/>
      </rPr>
      <t>kor</t>
    </r>
    <r>
      <rPr>
        <sz val="11"/>
        <color indexed="8"/>
        <rFont val="Starling Serif"/>
        <family val="1"/>
      </rPr>
      <t xml:space="preserve"> ~ </t>
    </r>
    <r>
      <rPr>
        <i/>
        <sz val="11"/>
        <color indexed="8"/>
        <rFont val="Starling Serif"/>
        <family val="1"/>
      </rPr>
      <t>kur</t>
    </r>
    <r>
      <rPr>
        <sz val="11"/>
        <color indexed="8"/>
        <rFont val="Starling Serif"/>
        <family val="1"/>
      </rPr>
      <t xml:space="preserve"> ~ </t>
    </r>
    <r>
      <rPr>
        <i/>
        <sz val="11"/>
        <color indexed="8"/>
        <rFont val="Starling Serif"/>
        <family val="1"/>
      </rPr>
      <t>a=kor</t>
    </r>
    <r>
      <rPr>
        <sz val="11"/>
        <color indexed="8"/>
        <rFont val="Starling Serif"/>
        <family val="1"/>
      </rPr>
      <t xml:space="preserve"> ~ </t>
    </r>
    <r>
      <rPr>
        <i/>
        <sz val="11"/>
        <color indexed="8"/>
        <rFont val="Starling Serif"/>
        <family val="1"/>
      </rPr>
      <t>a=koːr</t>
    </r>
    <r>
      <rPr>
        <sz val="11"/>
        <color indexed="8"/>
        <rFont val="Starling Serif"/>
        <family val="1"/>
      </rPr>
      <t xml:space="preserve"> ~ </t>
    </r>
    <r>
      <rPr>
        <i/>
        <sz val="11"/>
        <color indexed="8"/>
        <rFont val="Starling Serif"/>
        <family val="1"/>
      </rPr>
      <t>kə=kor</t>
    </r>
    <r>
      <rPr>
        <sz val="11"/>
        <color indexed="8"/>
        <rFont val="Starling Serif"/>
        <family val="1"/>
      </rPr>
      <t>.</t>
    </r>
  </si>
  <si>
    <r>
      <t xml:space="preserve">Miller 2006: 36. Reduplicated stem. Quoted as </t>
    </r>
    <r>
      <rPr>
        <i/>
        <sz val="11"/>
        <color indexed="8"/>
        <rFont val="Starling Serif"/>
        <family val="1"/>
      </rPr>
      <t>diɛr-ɕe</t>
    </r>
    <r>
      <rPr>
        <sz val="11"/>
        <color indexed="8"/>
        <rFont val="Starling Serif"/>
        <family val="1"/>
      </rPr>
      <t xml:space="preserve"> in [Bender 1971: 269].</t>
    </r>
  </si>
  <si>
    <r>
      <t xml:space="preserve">Andersen 2004: 142. The listed form is </t>
    </r>
    <r>
      <rPr>
        <i/>
        <sz val="11"/>
        <color indexed="8"/>
        <rFont val="Starling Serif"/>
        <family val="1"/>
      </rPr>
      <t>dːd-àŋ</t>
    </r>
    <r>
      <rPr>
        <sz val="11"/>
        <color indexed="8"/>
        <rFont val="Starling Serif"/>
        <family val="1"/>
      </rPr>
      <t xml:space="preserve"> 'it is small'. Quoted as </t>
    </r>
    <r>
      <rPr>
        <i/>
        <sz val="11"/>
        <color indexed="8"/>
        <rFont val="Starling Serif"/>
        <family val="1"/>
      </rPr>
      <t>dɛd-aŋ</t>
    </r>
    <r>
      <rPr>
        <sz val="11"/>
        <color indexed="8"/>
        <rFont val="Starling Serif"/>
        <family val="1"/>
      </rPr>
      <t xml:space="preserve"> in [Bender 1971: 142].</t>
    </r>
  </si>
  <si>
    <r>
      <t xml:space="preserve">Bender 1971: 272. Not attested in any of T. Andersen's papers. Cf. </t>
    </r>
    <r>
      <rPr>
        <i/>
        <sz val="11"/>
        <color indexed="8"/>
        <rFont val="Starling Serif"/>
        <family val="1"/>
      </rPr>
      <t>tl-k</t>
    </r>
    <r>
      <rPr>
        <sz val="11"/>
        <color indexed="8"/>
        <rFont val="Starling Serif"/>
        <family val="1"/>
      </rPr>
      <t xml:space="preserve"> 'smallness' in [Storch 2005: 114].</t>
    </r>
  </si>
  <si>
    <r>
      <t xml:space="preserve">Heasty 1937: 98. Plural: </t>
    </r>
    <r>
      <rPr>
        <i/>
        <sz val="11"/>
        <color indexed="8"/>
        <rFont val="Starling Serif"/>
        <family val="1"/>
      </rPr>
      <t>ɛ-i</t>
    </r>
    <r>
      <rPr>
        <sz val="11"/>
        <color indexed="8"/>
        <rFont val="Starling Serif"/>
        <family val="1"/>
      </rPr>
      <t xml:space="preserve"> ~ </t>
    </r>
    <r>
      <rPr>
        <i/>
        <sz val="11"/>
        <color indexed="8"/>
        <rFont val="Starling Serif"/>
        <family val="1"/>
      </rPr>
      <t>ɔ-o</t>
    </r>
    <r>
      <rPr>
        <sz val="11"/>
        <color indexed="8"/>
        <rFont val="Starling Serif"/>
        <family val="1"/>
      </rPr>
      <t xml:space="preserve">. Quoted as </t>
    </r>
    <r>
      <rPr>
        <i/>
        <sz val="11"/>
        <color indexed="8"/>
        <rFont val="Starling Serif"/>
        <family val="1"/>
      </rPr>
      <t>îʰ</t>
    </r>
    <r>
      <rPr>
        <sz val="11"/>
        <color indexed="8"/>
        <rFont val="Starling Serif"/>
        <family val="1"/>
      </rPr>
      <t xml:space="preserve"> in [Gilley 1992: 23]; as </t>
    </r>
    <r>
      <rPr>
        <i/>
        <sz val="11"/>
        <color indexed="8"/>
        <rFont val="Starling Serif"/>
        <family val="1"/>
      </rPr>
      <t>in</t>
    </r>
    <r>
      <rPr>
        <sz val="11"/>
        <color indexed="8"/>
        <rFont val="Starling Serif"/>
        <family val="1"/>
      </rPr>
      <t xml:space="preserve">, pl. </t>
    </r>
    <r>
      <rPr>
        <i/>
        <sz val="11"/>
        <color indexed="8"/>
        <rFont val="Starling Serif"/>
        <family val="1"/>
      </rPr>
      <t>onn-o</t>
    </r>
    <r>
      <rPr>
        <sz val="11"/>
        <color indexed="8"/>
        <rFont val="Starling Serif"/>
        <family val="1"/>
      </rPr>
      <t xml:space="preserve"> ~ </t>
    </r>
    <r>
      <rPr>
        <i/>
        <sz val="11"/>
        <color indexed="8"/>
        <rFont val="Starling Serif"/>
        <family val="1"/>
      </rPr>
      <t>onn-i</t>
    </r>
    <r>
      <rPr>
        <sz val="11"/>
        <color indexed="8"/>
        <rFont val="Starling Serif"/>
        <family val="1"/>
      </rPr>
      <t xml:space="preserve"> ~ </t>
    </r>
    <r>
      <rPr>
        <i/>
        <sz val="11"/>
        <color indexed="8"/>
        <rFont val="Starling Serif"/>
        <family val="1"/>
      </rPr>
      <t>enn-i</t>
    </r>
    <r>
      <rPr>
        <sz val="11"/>
        <color indexed="8"/>
        <rFont val="Starling Serif"/>
        <family val="1"/>
      </rPr>
      <t xml:space="preserve"> in [Kohnen 1994: 198]. Cf. also </t>
    </r>
    <r>
      <rPr>
        <i/>
        <sz val="11"/>
        <color indexed="8"/>
        <rFont val="Starling Serif"/>
        <family val="1"/>
      </rPr>
      <t>ɲa</t>
    </r>
    <r>
      <rPr>
        <sz val="11"/>
        <color indexed="8"/>
        <rFont val="Starling Serif"/>
        <family val="1"/>
      </rPr>
      <t xml:space="preserve">, pl. </t>
    </r>
    <r>
      <rPr>
        <i/>
        <sz val="11"/>
        <color indexed="8"/>
        <rFont val="Starling Serif"/>
        <family val="1"/>
      </rPr>
      <t>ɲwɔli</t>
    </r>
    <r>
      <rPr>
        <sz val="11"/>
        <color indexed="8"/>
        <rFont val="Starling Serif"/>
        <family val="1"/>
      </rPr>
      <t xml:space="preserve"> 'small' (prepositional adjective, seemingly acting as a diminutive morpheme or having the meaning 'young') [Heasty 1937: 65].</t>
    </r>
  </si>
  <si>
    <r>
      <t xml:space="preserve">Kiggen 1948: 299. Pl.: </t>
    </r>
    <r>
      <rPr>
        <i/>
        <sz val="11"/>
        <color indexed="8"/>
        <rFont val="Starling Serif"/>
        <family val="1"/>
      </rPr>
      <t>toɔl</t>
    </r>
    <r>
      <rPr>
        <sz val="11"/>
        <color indexed="8"/>
        <rFont val="Starling Serif"/>
        <family val="1"/>
      </rPr>
      <t xml:space="preserve">. Quoted as </t>
    </r>
    <r>
      <rPr>
        <i/>
        <sz val="11"/>
        <color indexed="8"/>
        <rFont val="Starling Serif"/>
        <family val="1"/>
      </rPr>
      <t>tʰol</t>
    </r>
    <r>
      <rPr>
        <sz val="11"/>
        <color indexed="8"/>
        <rFont val="Starling Serif"/>
        <family val="1"/>
      </rPr>
      <t xml:space="preserve"> in [Bender 1971: 271].</t>
    </r>
  </si>
  <si>
    <r>
      <t xml:space="preserve">Nebel 1979: 84. Quoted as </t>
    </r>
    <r>
      <rPr>
        <i/>
        <sz val="11"/>
        <color indexed="8"/>
        <rFont val="Starling Serif"/>
        <family val="1"/>
      </rPr>
      <t>tòːl</t>
    </r>
    <r>
      <rPr>
        <sz val="11"/>
        <color indexed="8"/>
        <rFont val="Starling Serif"/>
        <family val="1"/>
      </rPr>
      <t xml:space="preserve">, pl. </t>
    </r>
    <r>
      <rPr>
        <i/>
        <sz val="11"/>
        <color indexed="8"/>
        <rFont val="Starling Serif"/>
        <family val="1"/>
      </rPr>
      <t>twːl</t>
    </r>
    <r>
      <rPr>
        <sz val="11"/>
        <color indexed="8"/>
        <rFont val="Starling Serif"/>
        <family val="1"/>
      </rPr>
      <t xml:space="preserve"> in [Andersen 1987: 4; Andersen 2002: 6]. Quoted as </t>
    </r>
    <r>
      <rPr>
        <i/>
        <sz val="11"/>
        <color indexed="8"/>
        <rFont val="Starling Serif"/>
        <family val="1"/>
      </rPr>
      <t>tol</t>
    </r>
    <r>
      <rPr>
        <sz val="11"/>
        <color indexed="8"/>
        <rFont val="Starling Serif"/>
        <family val="1"/>
      </rPr>
      <t xml:space="preserve"> ~ </t>
    </r>
    <r>
      <rPr>
        <i/>
        <sz val="11"/>
        <color indexed="8"/>
        <rFont val="Starling Serif"/>
        <family val="1"/>
      </rPr>
      <t>toʰl</t>
    </r>
    <r>
      <rPr>
        <sz val="11"/>
        <color indexed="8"/>
        <rFont val="Starling Serif"/>
        <family val="1"/>
      </rPr>
      <t xml:space="preserve"> for all the subdialects of Dinka in [Roettger 1989: 36].</t>
    </r>
  </si>
  <si>
    <r>
      <t xml:space="preserve">Miller 2006: 50. Plural: </t>
    </r>
    <r>
      <rPr>
        <i/>
        <sz val="11"/>
        <color indexed="8"/>
        <rFont val="Starling Serif"/>
        <family val="1"/>
      </rPr>
      <t>ʓie-an</t>
    </r>
    <r>
      <rPr>
        <sz val="11"/>
        <color indexed="8"/>
        <rFont val="Starling Serif"/>
        <family val="1"/>
      </rPr>
      <t xml:space="preserve">. Quoted as </t>
    </r>
    <r>
      <rPr>
        <i/>
        <sz val="11"/>
        <color indexed="8"/>
        <rFont val="Starling Serif"/>
        <family val="1"/>
      </rPr>
      <t>ʓɛ-nu</t>
    </r>
    <r>
      <rPr>
        <sz val="11"/>
        <color indexed="8"/>
        <rFont val="Starling Serif"/>
        <family val="1"/>
      </rPr>
      <t xml:space="preserve"> in [Bender 1971: 269].</t>
    </r>
  </si>
  <si>
    <r>
      <t xml:space="preserve">Andersen 1999c: 3. Quoted as </t>
    </r>
    <r>
      <rPr>
        <i/>
        <sz val="11"/>
        <color indexed="8"/>
        <rFont val="Starling Serif"/>
        <family val="1"/>
      </rPr>
      <t>rɛ-</t>
    </r>
    <r>
      <rPr>
        <sz val="11"/>
        <color indexed="8"/>
        <rFont val="Starling Serif"/>
        <family val="1"/>
      </rPr>
      <t xml:space="preserve"> in [Bender 1971: 272].</t>
    </r>
  </si>
  <si>
    <r>
      <t xml:space="preserve">Heasty 1937: 108. Quoted as </t>
    </r>
    <r>
      <rPr>
        <i/>
        <sz val="11"/>
        <color indexed="8"/>
        <rFont val="Starling Serif"/>
        <family val="1"/>
      </rPr>
      <t>ir-o</t>
    </r>
    <r>
      <rPr>
        <sz val="11"/>
        <color indexed="8"/>
        <rFont val="Starling Serif"/>
        <family val="1"/>
      </rPr>
      <t xml:space="preserve"> ~ </t>
    </r>
    <r>
      <rPr>
        <i/>
        <sz val="11"/>
        <color indexed="8"/>
        <rFont val="Starling Serif"/>
        <family val="1"/>
      </rPr>
      <t>yir-o</t>
    </r>
    <r>
      <rPr>
        <sz val="11"/>
        <color indexed="8"/>
        <rFont val="Starling Serif"/>
        <family val="1"/>
      </rPr>
      <t xml:space="preserve"> in [Kohnen 1994: 69].</t>
    </r>
  </si>
  <si>
    <r>
      <t xml:space="preserve">Kiggen 1948: 67. 3rd p. sg.: </t>
    </r>
    <r>
      <rPr>
        <i/>
        <sz val="11"/>
        <color indexed="8"/>
        <rFont val="Starling Serif"/>
        <family val="1"/>
      </rPr>
      <t>ɕuːŋ-ɛ</t>
    </r>
    <r>
      <rPr>
        <sz val="11"/>
        <color indexed="8"/>
        <rFont val="Starling Serif"/>
        <family val="1"/>
      </rPr>
      <t xml:space="preserve">. Transitive and intransitive stem, with polysemy: 'to stand up / to stop / to correct'. Quoted as </t>
    </r>
    <r>
      <rPr>
        <i/>
        <sz val="11"/>
        <color indexed="8"/>
        <rFont val="Starling Serif"/>
        <family val="1"/>
      </rPr>
      <t>ɕʋŋ-ni</t>
    </r>
    <r>
      <rPr>
        <sz val="11"/>
        <color indexed="8"/>
        <rFont val="Starling Serif"/>
        <family val="1"/>
      </rPr>
      <t xml:space="preserve"> in [Bender 1971: 271].</t>
    </r>
  </si>
  <si>
    <r>
      <t xml:space="preserve">Nebel 1979: 41. Indicative form: </t>
    </r>
    <r>
      <rPr>
        <i/>
        <sz val="11"/>
        <color indexed="8"/>
        <rFont val="Starling Serif"/>
        <family val="1"/>
      </rPr>
      <t>a=kaɕ</t>
    </r>
    <r>
      <rPr>
        <sz val="11"/>
        <color indexed="8"/>
        <rFont val="Starling Serif"/>
        <family val="1"/>
      </rPr>
      <t xml:space="preserve">. Meaning glossed as 'stop, wait' in the main body of the dictionary, but also as 'stand' in the English-Dinka index [Nebel 1979: 190]. Morphological and phonetic variants of this stem in [Roettger 1989: 35] include </t>
    </r>
    <r>
      <rPr>
        <i/>
        <sz val="11"/>
        <color indexed="8"/>
        <rFont val="Starling Serif"/>
        <family val="1"/>
      </rPr>
      <t>kɔːɕ</t>
    </r>
    <r>
      <rPr>
        <sz val="11"/>
        <color indexed="8"/>
        <rFont val="Starling Serif"/>
        <family val="1"/>
      </rPr>
      <t xml:space="preserve"> ~ </t>
    </r>
    <r>
      <rPr>
        <i/>
        <sz val="11"/>
        <color indexed="8"/>
        <rFont val="Starling Serif"/>
        <family val="1"/>
      </rPr>
      <t>kɔʰːɕ</t>
    </r>
    <r>
      <rPr>
        <sz val="11"/>
        <color indexed="8"/>
        <rFont val="Starling Serif"/>
        <family val="1"/>
      </rPr>
      <t xml:space="preserve"> ~ </t>
    </r>
    <r>
      <rPr>
        <i/>
        <sz val="11"/>
        <color indexed="8"/>
        <rFont val="Starling Serif"/>
        <family val="1"/>
      </rPr>
      <t>koʰːɕ</t>
    </r>
    <r>
      <rPr>
        <sz val="11"/>
        <color indexed="8"/>
        <rFont val="Starling Serif"/>
        <family val="1"/>
      </rPr>
      <t xml:space="preserve"> ~ </t>
    </r>
    <r>
      <rPr>
        <i/>
        <sz val="11"/>
        <color indexed="8"/>
        <rFont val="Starling Serif"/>
        <family val="1"/>
      </rPr>
      <t>kaːɕ</t>
    </r>
    <r>
      <rPr>
        <sz val="11"/>
        <color indexed="8"/>
        <rFont val="Starling Serif"/>
        <family val="1"/>
      </rPr>
      <t xml:space="preserve"> ~ </t>
    </r>
    <r>
      <rPr>
        <i/>
        <sz val="11"/>
        <color indexed="8"/>
        <rFont val="Starling Serif"/>
        <family val="1"/>
      </rPr>
      <t>kaʰːɕ</t>
    </r>
    <r>
      <rPr>
        <sz val="11"/>
        <color indexed="8"/>
        <rFont val="Starling Serif"/>
        <family val="1"/>
      </rPr>
      <t xml:space="preserve"> ~ </t>
    </r>
    <r>
      <rPr>
        <i/>
        <sz val="11"/>
        <color indexed="8"/>
        <rFont val="Starling Serif"/>
        <family val="1"/>
      </rPr>
      <t>kaʰːʓ-ɛ</t>
    </r>
    <r>
      <rPr>
        <sz val="11"/>
        <color indexed="8"/>
        <rFont val="Starling Serif"/>
        <family val="1"/>
      </rPr>
      <t>, but the root is always the same.</t>
    </r>
  </si>
  <si>
    <r>
      <t xml:space="preserve">Miller 2006: 20. Additional morphological variant: </t>
    </r>
    <r>
      <rPr>
        <i/>
        <sz val="11"/>
        <color indexed="8"/>
        <rFont val="Starling Serif"/>
        <family val="1"/>
      </rPr>
      <t>yɔːn-ni</t>
    </r>
    <r>
      <rPr>
        <sz val="11"/>
        <color indexed="8"/>
        <rFont val="Starling Serif"/>
        <family val="1"/>
      </rPr>
      <t xml:space="preserve"> [ibid.]. Quoted as </t>
    </r>
    <r>
      <rPr>
        <i/>
        <sz val="11"/>
        <color indexed="8"/>
        <rFont val="Starling Serif"/>
        <family val="1"/>
      </rPr>
      <t>yɔː-ɛ</t>
    </r>
    <r>
      <rPr>
        <sz val="11"/>
        <color indexed="8"/>
        <rFont val="Starling Serif"/>
        <family val="1"/>
      </rPr>
      <t xml:space="preserve"> in [Bender 1971: 269].</t>
    </r>
  </si>
  <si>
    <r>
      <t xml:space="preserve">Andersen 2004: 141. The quoted form is </t>
    </r>
    <r>
      <rPr>
        <i/>
        <sz val="11"/>
        <color indexed="8"/>
        <rFont val="Starling Serif"/>
        <family val="1"/>
      </rPr>
      <t>y-</t>
    </r>
    <r>
      <rPr>
        <sz val="11"/>
        <color indexed="8"/>
        <rFont val="Starling Serif"/>
        <family val="1"/>
      </rPr>
      <t xml:space="preserve"> 'they are standing'. Quoted as </t>
    </r>
    <r>
      <rPr>
        <i/>
        <sz val="11"/>
        <color indexed="8"/>
        <rFont val="Starling Serif"/>
        <family val="1"/>
      </rPr>
      <t>yu-in</t>
    </r>
    <r>
      <rPr>
        <sz val="11"/>
        <color indexed="8"/>
        <rFont val="Starling Serif"/>
        <family val="1"/>
      </rPr>
      <t xml:space="preserve"> in [Bender 1971: 268].</t>
    </r>
  </si>
  <si>
    <r>
      <t xml:space="preserve">Heasty 1937: 22. Polysemy: 'stop / wait / stand / stay'. Quoted as </t>
    </r>
    <r>
      <rPr>
        <i/>
        <sz val="11"/>
        <color indexed="8"/>
        <rFont val="Starling Serif"/>
        <family val="1"/>
      </rPr>
      <t>ɕuŋ-o</t>
    </r>
    <r>
      <rPr>
        <sz val="11"/>
        <color indexed="8"/>
        <rFont val="Starling Serif"/>
        <family val="1"/>
      </rPr>
      <t xml:space="preserve"> 'to stand (still), to stop, to remain standing; to wait' in [Kohnen 1994: 33].</t>
    </r>
  </si>
  <si>
    <r>
      <t xml:space="preserve">Kiggen 1948: 57. Plural: </t>
    </r>
    <r>
      <rPr>
        <i/>
        <sz val="11"/>
        <color indexed="8"/>
        <rFont val="Starling Serif"/>
        <family val="1"/>
      </rPr>
      <t>ɕer</t>
    </r>
    <r>
      <rPr>
        <sz val="11"/>
        <color indexed="8"/>
        <rFont val="Starling Serif"/>
        <family val="1"/>
      </rPr>
      <t xml:space="preserve">. Cf. a different equivalent in [Frank 1999: 89]: sg. </t>
    </r>
    <r>
      <rPr>
        <i/>
        <sz val="11"/>
        <color indexed="8"/>
        <rFont val="Starling Serif"/>
        <family val="1"/>
      </rPr>
      <t>kuel</t>
    </r>
    <r>
      <rPr>
        <sz val="11"/>
        <color indexed="8"/>
        <rFont val="Starling Serif"/>
        <family val="1"/>
      </rPr>
      <t xml:space="preserve">, pl. </t>
    </r>
    <r>
      <rPr>
        <i/>
        <sz val="11"/>
        <color indexed="8"/>
        <rFont val="Starling Serif"/>
        <family val="1"/>
      </rPr>
      <t>kuel-iʰ</t>
    </r>
    <r>
      <rPr>
        <sz val="11"/>
        <color indexed="8"/>
        <rFont val="Starling Serif"/>
        <family val="1"/>
      </rPr>
      <t xml:space="preserve">, also quoted as </t>
    </r>
    <r>
      <rPr>
        <i/>
        <sz val="11"/>
        <color indexed="8"/>
        <rFont val="Starling Serif"/>
        <family val="1"/>
      </rPr>
      <t>kwɛl</t>
    </r>
    <r>
      <rPr>
        <sz val="11"/>
        <color indexed="8"/>
        <rFont val="Starling Serif"/>
        <family val="1"/>
      </rPr>
      <t xml:space="preserve"> in [Bender 1971: 271]. In Kiggen's dictionary, the meaning for this word is specialized: </t>
    </r>
    <r>
      <rPr>
        <i/>
        <sz val="11"/>
        <color indexed="8"/>
        <rFont val="Starling Serif"/>
        <family val="1"/>
      </rPr>
      <t>kuel</t>
    </r>
    <r>
      <rPr>
        <sz val="11"/>
        <color indexed="8"/>
        <rFont val="Starling Serif"/>
        <family val="1"/>
      </rPr>
      <t xml:space="preserve"> 'big star near the Southern Cross', cf. also </t>
    </r>
    <r>
      <rPr>
        <i/>
        <sz val="11"/>
        <color indexed="8"/>
        <rFont val="Starling Serif"/>
        <family val="1"/>
      </rPr>
      <t>kueːl-ɛ</t>
    </r>
    <r>
      <rPr>
        <sz val="11"/>
        <color indexed="8"/>
        <rFont val="Starling Serif"/>
        <family val="1"/>
      </rPr>
      <t xml:space="preserve"> 'Pleiades star' [Kiggen 1948: 157].</t>
    </r>
  </si>
  <si>
    <r>
      <t xml:space="preserve">Nebel 1979: 44. Plural: </t>
    </r>
    <r>
      <rPr>
        <i/>
        <sz val="11"/>
        <color indexed="8"/>
        <rFont val="Starling Serif"/>
        <family val="1"/>
      </rPr>
      <t>kuɔl</t>
    </r>
    <r>
      <rPr>
        <sz val="11"/>
        <color indexed="8"/>
        <rFont val="Starling Serif"/>
        <family val="1"/>
      </rPr>
      <t xml:space="preserve">. Quoted as sg. </t>
    </r>
    <r>
      <rPr>
        <i/>
        <sz val="11"/>
        <color indexed="8"/>
        <rFont val="Starling Serif"/>
        <family val="1"/>
      </rPr>
      <t>kuèl</t>
    </r>
    <r>
      <rPr>
        <sz val="11"/>
        <color indexed="8"/>
        <rFont val="Starling Serif"/>
        <family val="1"/>
      </rPr>
      <t xml:space="preserve">, pl. </t>
    </r>
    <r>
      <rPr>
        <i/>
        <sz val="11"/>
        <color indexed="8"/>
        <rFont val="Starling Serif"/>
        <family val="1"/>
      </rPr>
      <t>kuːl</t>
    </r>
    <r>
      <rPr>
        <sz val="11"/>
        <color indexed="8"/>
        <rFont val="Starling Serif"/>
        <family val="1"/>
      </rPr>
      <t xml:space="preserve"> in [Andersen 1987: 14, 15]. Quoted as </t>
    </r>
    <r>
      <rPr>
        <i/>
        <sz val="11"/>
        <color indexed="8"/>
        <rFont val="Starling Serif"/>
        <family val="1"/>
      </rPr>
      <t>kwɛl</t>
    </r>
    <r>
      <rPr>
        <sz val="11"/>
        <color indexed="8"/>
        <rFont val="Starling Serif"/>
        <family val="1"/>
      </rPr>
      <t xml:space="preserve"> ~ </t>
    </r>
    <r>
      <rPr>
        <i/>
        <sz val="11"/>
        <color indexed="8"/>
        <rFont val="Starling Serif"/>
        <family val="1"/>
      </rPr>
      <t>kwɘl</t>
    </r>
    <r>
      <rPr>
        <sz val="11"/>
        <color indexed="8"/>
        <rFont val="Starling Serif"/>
        <family val="1"/>
      </rPr>
      <t xml:space="preserve"> ~ </t>
    </r>
    <r>
      <rPr>
        <i/>
        <sz val="11"/>
        <color indexed="8"/>
        <rFont val="Starling Serif"/>
        <family val="1"/>
      </rPr>
      <t>kuıl</t>
    </r>
    <r>
      <rPr>
        <sz val="11"/>
        <color indexed="8"/>
        <rFont val="Starling Serif"/>
        <family val="1"/>
      </rPr>
      <t xml:space="preserve"> ~ </t>
    </r>
    <r>
      <rPr>
        <i/>
        <sz val="11"/>
        <color indexed="8"/>
        <rFont val="Starling Serif"/>
        <family val="1"/>
      </rPr>
      <t>kwıl</t>
    </r>
    <r>
      <rPr>
        <sz val="11"/>
        <color indexed="8"/>
        <rFont val="Starling Serif"/>
        <family val="1"/>
      </rPr>
      <t xml:space="preserve"> for various dialects and subdialects of Dinka in [Roettger 1989: 36]. A completely different equivalent, however, is attested for the Ruweng-Pan-Aru subdialect: </t>
    </r>
    <r>
      <rPr>
        <i/>
        <sz val="11"/>
        <color indexed="8"/>
        <rFont val="Starling Serif"/>
        <family val="1"/>
      </rPr>
      <t>ɕiɛr</t>
    </r>
    <r>
      <rPr>
        <sz val="11"/>
        <color indexed="8"/>
        <rFont val="Starling Serif"/>
        <family val="1"/>
      </rPr>
      <t xml:space="preserve"> ~ </t>
    </r>
    <r>
      <rPr>
        <i/>
        <sz val="11"/>
        <color indexed="8"/>
        <rFont val="Starling Serif"/>
        <family val="1"/>
      </rPr>
      <t>ɕiɛːr</t>
    </r>
    <r>
      <rPr>
        <sz val="11"/>
        <color indexed="8"/>
        <rFont val="Starling Serif"/>
        <family val="1"/>
      </rPr>
      <t xml:space="preserve"> ~ </t>
    </r>
    <r>
      <rPr>
        <i/>
        <sz val="11"/>
        <color indexed="8"/>
        <rFont val="Starling Serif"/>
        <family val="1"/>
      </rPr>
      <t>ɕiɛʰr</t>
    </r>
    <r>
      <rPr>
        <sz val="11"/>
        <color indexed="8"/>
        <rFont val="Starling Serif"/>
        <family val="1"/>
      </rPr>
      <t xml:space="preserve"> ~ </t>
    </r>
    <r>
      <rPr>
        <i/>
        <sz val="11"/>
        <color indexed="8"/>
        <rFont val="Starling Serif"/>
        <family val="1"/>
      </rPr>
      <t>ɕi</t>
    </r>
    <r>
      <rPr>
        <sz val="11"/>
        <color indexed="8"/>
        <rFont val="Starling Serif"/>
        <family val="1"/>
      </rPr>
      <t>, and the same root (</t>
    </r>
    <r>
      <rPr>
        <i/>
        <sz val="11"/>
        <color indexed="8"/>
        <rFont val="Starling Serif"/>
        <family val="1"/>
      </rPr>
      <t>ɕiɛʰr</t>
    </r>
    <r>
      <rPr>
        <sz val="11"/>
        <color indexed="8"/>
        <rFont val="Starling Serif"/>
        <family val="1"/>
      </rPr>
      <t xml:space="preserve">) is also attested for the Twic subdialect of Bor. This word, glossed as </t>
    </r>
    <r>
      <rPr>
        <i/>
        <sz val="11"/>
        <color indexed="8"/>
        <rFont val="Starling Serif"/>
        <family val="1"/>
      </rPr>
      <t>ɕier</t>
    </r>
    <r>
      <rPr>
        <sz val="11"/>
        <color indexed="8"/>
        <rFont val="Starling Serif"/>
        <family val="1"/>
      </rPr>
      <t>, is also attested in [Nebel 1979: 44] in the meaning 'Venus, evening star; big star'. Cf. similar competition between these two words in various dialects of Nuer.</t>
    </r>
  </si>
  <si>
    <r>
      <t xml:space="preserve">Miller 2006: 55. Plural: </t>
    </r>
    <r>
      <rPr>
        <i/>
        <sz val="11"/>
        <color indexed="8"/>
        <rFont val="Starling Serif"/>
        <family val="1"/>
      </rPr>
      <t>kɛl-an</t>
    </r>
    <r>
      <rPr>
        <sz val="11"/>
        <color indexed="8"/>
        <rFont val="Starling Serif"/>
        <family val="1"/>
      </rPr>
      <t xml:space="preserve">. Quoted as sg. </t>
    </r>
    <r>
      <rPr>
        <i/>
        <sz val="11"/>
        <color indexed="8"/>
        <rFont val="Starling Serif"/>
        <family val="1"/>
      </rPr>
      <t>kːl-l</t>
    </r>
    <r>
      <rPr>
        <sz val="11"/>
        <color indexed="8"/>
        <rFont val="Starling Serif"/>
        <family val="1"/>
      </rPr>
      <t xml:space="preserve">, pl. </t>
    </r>
    <r>
      <rPr>
        <i/>
        <sz val="11"/>
        <color indexed="8"/>
        <rFont val="Starling Serif"/>
        <family val="1"/>
      </rPr>
      <t>kl-án</t>
    </r>
    <r>
      <rPr>
        <sz val="11"/>
        <color indexed="8"/>
        <rFont val="Starling Serif"/>
        <family val="1"/>
      </rPr>
      <t xml:space="preserve"> in [Andersen 2006: 5]; as </t>
    </r>
    <r>
      <rPr>
        <i/>
        <sz val="11"/>
        <color indexed="8"/>
        <rFont val="Starling Serif"/>
        <family val="1"/>
      </rPr>
      <t>kɛl-tən</t>
    </r>
    <r>
      <rPr>
        <sz val="11"/>
        <color indexed="8"/>
        <rFont val="Starling Serif"/>
        <family val="1"/>
      </rPr>
      <t xml:space="preserve"> in [Bender 1971: 269].</t>
    </r>
  </si>
  <si>
    <r>
      <t xml:space="preserve">Andersen 2004: 144. Quoted as </t>
    </r>
    <r>
      <rPr>
        <i/>
        <sz val="11"/>
        <color indexed="8"/>
        <rFont val="Starling Serif"/>
        <family val="1"/>
      </rPr>
      <t>kit-ə</t>
    </r>
    <r>
      <rPr>
        <sz val="11"/>
        <color indexed="8"/>
        <rFont val="Starling Serif"/>
        <family val="1"/>
      </rPr>
      <t xml:space="preserve"> in [Bender 1971: 268].</t>
    </r>
  </si>
  <si>
    <r>
      <t xml:space="preserve">Andersen 2000: 32. Plural: </t>
    </r>
    <r>
      <rPr>
        <i/>
        <sz val="11"/>
        <color indexed="8"/>
        <rFont val="Starling Serif"/>
        <family val="1"/>
      </rPr>
      <t>kɛt-ın</t>
    </r>
    <r>
      <rPr>
        <sz val="11"/>
        <color indexed="8"/>
        <rFont val="Starling Serif"/>
        <family val="1"/>
      </rPr>
      <t xml:space="preserve">. Quoted as </t>
    </r>
    <r>
      <rPr>
        <i/>
        <sz val="11"/>
        <color indexed="8"/>
        <rFont val="Starling Serif"/>
        <family val="1"/>
      </rPr>
      <t>kɛt-ɛn-ɛt</t>
    </r>
    <r>
      <rPr>
        <sz val="11"/>
        <color indexed="8"/>
        <rFont val="Starling Serif"/>
        <family val="1"/>
      </rPr>
      <t xml:space="preserve"> in [Bender 1971: 272]; as pl. </t>
    </r>
    <r>
      <rPr>
        <i/>
        <sz val="11"/>
        <color indexed="8"/>
        <rFont val="Starling Serif"/>
        <family val="1"/>
      </rPr>
      <t>ké-íɲ</t>
    </r>
    <r>
      <rPr>
        <sz val="11"/>
        <color indexed="8"/>
        <rFont val="Starling Serif"/>
        <family val="1"/>
      </rPr>
      <t xml:space="preserve">, sg. </t>
    </r>
    <r>
      <rPr>
        <i/>
        <sz val="11"/>
        <color indexed="8"/>
        <rFont val="Starling Serif"/>
        <family val="1"/>
      </rPr>
      <t>ké-ɲ-</t>
    </r>
    <r>
      <rPr>
        <sz val="11"/>
        <color indexed="8"/>
        <rFont val="Starling Serif"/>
        <family val="1"/>
      </rPr>
      <t xml:space="preserve"> in [Storch 2005: 109].</t>
    </r>
  </si>
  <si>
    <r>
      <t xml:space="preserve">Heasty 1937: 50. Plural: </t>
    </r>
    <r>
      <rPr>
        <i/>
        <sz val="11"/>
        <color indexed="8"/>
        <rFont val="Starling Serif"/>
        <family val="1"/>
      </rPr>
      <t>kyɛl</t>
    </r>
    <r>
      <rPr>
        <sz val="11"/>
        <color indexed="8"/>
        <rFont val="Starling Serif"/>
        <family val="1"/>
      </rPr>
      <t xml:space="preserve">. Quoted as sg. </t>
    </r>
    <r>
      <rPr>
        <i/>
        <sz val="11"/>
        <color indexed="8"/>
        <rFont val="Starling Serif"/>
        <family val="1"/>
      </rPr>
      <t>kyel-o</t>
    </r>
    <r>
      <rPr>
        <sz val="11"/>
        <color indexed="8"/>
        <rFont val="Starling Serif"/>
        <family val="1"/>
      </rPr>
      <t xml:space="preserve"> ~ </t>
    </r>
    <r>
      <rPr>
        <i/>
        <sz val="11"/>
        <color indexed="8"/>
        <rFont val="Starling Serif"/>
        <family val="1"/>
      </rPr>
      <t>kiel-o</t>
    </r>
    <r>
      <rPr>
        <sz val="11"/>
        <color indexed="8"/>
        <rFont val="Starling Serif"/>
        <family val="1"/>
      </rPr>
      <t xml:space="preserve">, pl. </t>
    </r>
    <r>
      <rPr>
        <i/>
        <sz val="11"/>
        <color indexed="8"/>
        <rFont val="Starling Serif"/>
        <family val="1"/>
      </rPr>
      <t>kiel</t>
    </r>
    <r>
      <rPr>
        <sz val="11"/>
        <color indexed="8"/>
        <rFont val="Starling Serif"/>
        <family val="1"/>
      </rPr>
      <t xml:space="preserve"> in [Kohnen 1994: 95].</t>
    </r>
  </si>
  <si>
    <r>
      <t xml:space="preserve">Kiggen 1948: 249. Plural: </t>
    </r>
    <r>
      <rPr>
        <i/>
        <sz val="11"/>
        <color indexed="8"/>
        <rFont val="Starling Serif"/>
        <family val="1"/>
      </rPr>
      <t>paːm</t>
    </r>
    <r>
      <rPr>
        <sz val="11"/>
        <color indexed="8"/>
        <rFont val="Starling Serif"/>
        <family val="1"/>
      </rPr>
      <t xml:space="preserve">. Same word as 'mountain' q.v. Quoted as </t>
    </r>
    <r>
      <rPr>
        <i/>
        <sz val="11"/>
        <color indexed="8"/>
        <rFont val="Starling Serif"/>
        <family val="1"/>
      </rPr>
      <t>pʰɛm</t>
    </r>
    <r>
      <rPr>
        <sz val="11"/>
        <color indexed="8"/>
        <rFont val="Starling Serif"/>
        <family val="1"/>
      </rPr>
      <t xml:space="preserve"> in [Bender 1971: 271]. Different equivalent in [Frank 1999: 89]: sg. </t>
    </r>
    <r>
      <rPr>
        <i/>
        <sz val="11"/>
        <color indexed="8"/>
        <rFont val="Starling Serif"/>
        <family val="1"/>
      </rPr>
      <t>doʰl</t>
    </r>
    <r>
      <rPr>
        <sz val="11"/>
        <color indexed="8"/>
        <rFont val="Starling Serif"/>
        <family val="1"/>
      </rPr>
      <t xml:space="preserve">, pl. </t>
    </r>
    <r>
      <rPr>
        <i/>
        <sz val="11"/>
        <color indexed="8"/>
        <rFont val="Starling Serif"/>
        <family val="1"/>
      </rPr>
      <t>dʋːʰl</t>
    </r>
    <r>
      <rPr>
        <sz val="11"/>
        <color indexed="8"/>
        <rFont val="Starling Serif"/>
        <family val="1"/>
      </rPr>
      <t xml:space="preserve"> 'stone'. The closest equivalent to this in Kiggen's dictionary is </t>
    </r>
    <r>
      <rPr>
        <i/>
        <sz val="11"/>
        <color indexed="8"/>
        <rFont val="Starling Serif"/>
        <family val="1"/>
      </rPr>
      <t>dol</t>
    </r>
    <r>
      <rPr>
        <sz val="11"/>
        <color indexed="8"/>
        <rFont val="Starling Serif"/>
        <family val="1"/>
      </rPr>
      <t xml:space="preserve">, pl. </t>
    </r>
    <r>
      <rPr>
        <i/>
        <sz val="11"/>
        <color indexed="8"/>
        <rFont val="Starling Serif"/>
        <family val="1"/>
      </rPr>
      <t>doːl</t>
    </r>
    <r>
      <rPr>
        <sz val="11"/>
        <color indexed="8"/>
        <rFont val="Starling Serif"/>
        <family val="1"/>
      </rPr>
      <t xml:space="preserve"> 'heap of earth to support cooking pot' [Kiggen 1948: 81].</t>
    </r>
  </si>
  <si>
    <r>
      <t xml:space="preserve">Nebel 1979: 46. Plural: </t>
    </r>
    <r>
      <rPr>
        <i/>
        <sz val="11"/>
        <color indexed="8"/>
        <rFont val="Starling Serif"/>
        <family val="1"/>
      </rPr>
      <t>kuor</t>
    </r>
    <r>
      <rPr>
        <sz val="11"/>
        <color indexed="8"/>
        <rFont val="Starling Serif"/>
        <family val="1"/>
      </rPr>
      <t xml:space="preserve">. Polysemy: 'stone / hill'. Quoted as </t>
    </r>
    <r>
      <rPr>
        <i/>
        <sz val="11"/>
        <color indexed="8"/>
        <rFont val="Starling Serif"/>
        <family val="1"/>
      </rPr>
      <t>kuúːr</t>
    </r>
    <r>
      <rPr>
        <sz val="11"/>
        <color indexed="8"/>
        <rFont val="Starling Serif"/>
        <family val="1"/>
      </rPr>
      <t xml:space="preserve"> 'stone, rock' in [Andersen 1987: 16]. Judging by the data in [Roettger 1989: 36], this item is notoriously unstable between Dinka dialects. No less than four different equivalents are found in Roettger's lists: (1) Nebel's </t>
    </r>
    <r>
      <rPr>
        <i/>
        <sz val="11"/>
        <color indexed="8"/>
        <rFont val="Starling Serif"/>
        <family val="1"/>
      </rPr>
      <t>kur</t>
    </r>
    <r>
      <rPr>
        <sz val="11"/>
        <color indexed="8"/>
        <rFont val="Starling Serif"/>
        <family val="1"/>
      </rPr>
      <t xml:space="preserve"> is typical of all three subdialects of the Bor dialect (as </t>
    </r>
    <r>
      <rPr>
        <i/>
        <sz val="11"/>
        <color indexed="8"/>
        <rFont val="Starling Serif"/>
        <family val="1"/>
      </rPr>
      <t>kur</t>
    </r>
    <r>
      <rPr>
        <sz val="11"/>
        <color indexed="8"/>
        <rFont val="Starling Serif"/>
        <family val="1"/>
      </rPr>
      <t xml:space="preserve">); of the Dongjol and Ngok subdialects of Padang (as </t>
    </r>
    <r>
      <rPr>
        <i/>
        <sz val="11"/>
        <color indexed="8"/>
        <rFont val="Starling Serif"/>
        <family val="1"/>
      </rPr>
      <t>kuːr</t>
    </r>
    <r>
      <rPr>
        <sz val="11"/>
        <color indexed="8"/>
        <rFont val="Starling Serif"/>
        <family val="1"/>
      </rPr>
      <t xml:space="preserve">); and is also encountered in the Gok subdialect of Agar (as </t>
    </r>
    <r>
      <rPr>
        <i/>
        <sz val="11"/>
        <color indexed="8"/>
        <rFont val="Starling Serif"/>
        <family val="1"/>
      </rPr>
      <t>kur</t>
    </r>
    <r>
      <rPr>
        <sz val="11"/>
        <color indexed="8"/>
        <rFont val="Starling Serif"/>
        <family val="1"/>
      </rPr>
      <t xml:space="preserve">). (2) The form </t>
    </r>
    <r>
      <rPr>
        <i/>
        <sz val="11"/>
        <color indexed="8"/>
        <rFont val="Starling Serif"/>
        <family val="1"/>
      </rPr>
      <t>kɔi</t>
    </r>
    <r>
      <rPr>
        <sz val="11"/>
        <color indexed="8"/>
        <rFont val="Starling Serif"/>
        <family val="1"/>
      </rPr>
      <t xml:space="preserve"> is attested in the Abiliang subdialect of Padang and in the Alor subdialect of Ruweng (as </t>
    </r>
    <r>
      <rPr>
        <i/>
        <sz val="11"/>
        <color indexed="8"/>
        <rFont val="Starling Serif"/>
        <family val="1"/>
      </rPr>
      <t>kɔːi</t>
    </r>
    <r>
      <rPr>
        <sz val="11"/>
        <color indexed="8"/>
        <rFont val="Starling Serif"/>
        <family val="1"/>
      </rPr>
      <t xml:space="preserve">). It corresponds to Nebel's </t>
    </r>
    <r>
      <rPr>
        <i/>
        <sz val="11"/>
        <color indexed="8"/>
        <rFont val="Starling Serif"/>
        <family val="1"/>
      </rPr>
      <t>koi</t>
    </r>
    <r>
      <rPr>
        <sz val="11"/>
        <color indexed="8"/>
        <rFont val="Starling Serif"/>
        <family val="1"/>
      </rPr>
      <t xml:space="preserve"> 'gravel', attested only for the Agar dialect [Nebel 1979: 41]. (3) The form </t>
    </r>
    <r>
      <rPr>
        <i/>
        <sz val="11"/>
        <color indexed="8"/>
        <rFont val="Starling Serif"/>
        <family val="1"/>
      </rPr>
      <t>doʰt</t>
    </r>
    <r>
      <rPr>
        <sz val="11"/>
        <color indexed="8"/>
        <rFont val="Starling Serif"/>
        <family val="1"/>
      </rPr>
      <t xml:space="preserve"> ~ </t>
    </r>
    <r>
      <rPr>
        <i/>
        <sz val="11"/>
        <color indexed="8"/>
        <rFont val="Starling Serif"/>
        <family val="1"/>
      </rPr>
      <t>doːʰt</t>
    </r>
    <r>
      <rPr>
        <sz val="11"/>
        <color indexed="8"/>
        <rFont val="Starling Serif"/>
        <family val="1"/>
      </rPr>
      <t xml:space="preserve"> is scattered throughout six various subdialects of Padang, Ruweng, and Agar. It finds no equivalent in Nebel's dictionary. (4) The form </t>
    </r>
    <r>
      <rPr>
        <i/>
        <sz val="11"/>
        <color indexed="8"/>
        <rFont val="Starling Serif"/>
        <family val="1"/>
      </rPr>
      <t>alɛl</t>
    </r>
    <r>
      <rPr>
        <sz val="11"/>
        <color indexed="8"/>
        <rFont val="Starling Serif"/>
        <family val="1"/>
      </rPr>
      <t xml:space="preserve"> is the main equivalent for 'stone' in all the subdialects of the Rek dialect, as well as one of the main equivalents for 'stone' in most of the subdialects of Agar. In [Nebel 1979: 8], this word, quoted as </t>
    </r>
    <r>
      <rPr>
        <i/>
        <sz val="11"/>
        <color indexed="8"/>
        <rFont val="Starling Serif"/>
        <family val="1"/>
      </rPr>
      <t>alɛl</t>
    </r>
    <r>
      <rPr>
        <sz val="11"/>
        <color indexed="8"/>
        <rFont val="Starling Serif"/>
        <family val="1"/>
      </rPr>
      <t xml:space="preserve">, pl. </t>
    </r>
    <r>
      <rPr>
        <i/>
        <sz val="11"/>
        <color indexed="8"/>
        <rFont val="Starling Serif"/>
        <family val="1"/>
      </rPr>
      <t>aleːl</t>
    </r>
    <r>
      <rPr>
        <sz val="11"/>
        <color indexed="8"/>
        <rFont val="Starling Serif"/>
        <family val="1"/>
      </rPr>
      <t xml:space="preserve">, is glossed as 'haematite, red stone; ironstone country'. As usual, it remains unclear and unconfirmed whether all these additional forms really function as the base equivalents of the Swadesh meaning 'stone' in all the individual subdialects. In any case, distribution-wise, </t>
    </r>
    <r>
      <rPr>
        <i/>
        <sz val="11"/>
        <color indexed="8"/>
        <rFont val="Starling Serif"/>
        <family val="1"/>
      </rPr>
      <t>kur</t>
    </r>
    <r>
      <rPr>
        <sz val="11"/>
        <color indexed="8"/>
        <rFont val="Starling Serif"/>
        <family val="1"/>
      </rPr>
      <t xml:space="preserve"> is clearly the optimal candidate for the original 'stone' on the Proto-Dinka level.</t>
    </r>
  </si>
  <si>
    <r>
      <t xml:space="preserve">Miller 2006: 47. Plural: </t>
    </r>
    <r>
      <rPr>
        <i/>
        <sz val="11"/>
        <color indexed="8"/>
        <rFont val="Starling Serif"/>
        <family val="1"/>
      </rPr>
      <t>gui-yo</t>
    </r>
    <r>
      <rPr>
        <sz val="11"/>
        <color indexed="8"/>
        <rFont val="Starling Serif"/>
        <family val="1"/>
      </rPr>
      <t xml:space="preserve"> ~ </t>
    </r>
    <r>
      <rPr>
        <i/>
        <sz val="11"/>
        <color indexed="8"/>
        <rFont val="Starling Serif"/>
        <family val="1"/>
      </rPr>
      <t>guo-yo</t>
    </r>
    <r>
      <rPr>
        <sz val="11"/>
        <color indexed="8"/>
        <rFont val="Starling Serif"/>
        <family val="1"/>
      </rPr>
      <t xml:space="preserve">. Quoted as </t>
    </r>
    <r>
      <rPr>
        <i/>
        <sz val="11"/>
        <color indexed="8"/>
        <rFont val="Starling Serif"/>
        <family val="1"/>
      </rPr>
      <t>gwe-yu</t>
    </r>
    <r>
      <rPr>
        <sz val="11"/>
        <color indexed="8"/>
        <rFont val="Starling Serif"/>
        <family val="1"/>
      </rPr>
      <t xml:space="preserve"> in [Bender 1971: 269]. In T. Andersen's works, a different word is listed with the neutral meaning 'stone': sg. </t>
    </r>
    <r>
      <rPr>
        <i/>
        <sz val="11"/>
        <color indexed="8"/>
        <rFont val="Starling Serif"/>
        <family val="1"/>
      </rPr>
      <t>kl-l</t>
    </r>
    <r>
      <rPr>
        <sz val="11"/>
        <color indexed="8"/>
        <rFont val="Starling Serif"/>
        <family val="1"/>
      </rPr>
      <t xml:space="preserve">, pl. </t>
    </r>
    <r>
      <rPr>
        <i/>
        <sz val="11"/>
        <color indexed="8"/>
        <rFont val="Starling Serif"/>
        <family val="1"/>
      </rPr>
      <t>kl-k</t>
    </r>
    <r>
      <rPr>
        <sz val="11"/>
        <color indexed="8"/>
        <rFont val="Starling Serif"/>
        <family val="1"/>
      </rPr>
      <t xml:space="preserve"> [Andersen 2006: 10]. The closest equivalent to it in Miller's dictionary is sg. </t>
    </r>
    <r>
      <rPr>
        <i/>
        <sz val="11"/>
        <color indexed="8"/>
        <rFont val="Starling Serif"/>
        <family val="1"/>
      </rPr>
      <t>kɛl</t>
    </r>
    <r>
      <rPr>
        <sz val="11"/>
        <color indexed="8"/>
        <rFont val="Starling Serif"/>
        <family val="1"/>
      </rPr>
      <t xml:space="preserve"> ~ </t>
    </r>
    <r>
      <rPr>
        <i/>
        <sz val="11"/>
        <color indexed="8"/>
        <rFont val="Starling Serif"/>
        <family val="1"/>
      </rPr>
      <t>kɛllo</t>
    </r>
    <r>
      <rPr>
        <sz val="11"/>
        <color indexed="8"/>
        <rFont val="Starling Serif"/>
        <family val="1"/>
      </rPr>
      <t xml:space="preserve">, pl. </t>
    </r>
    <r>
      <rPr>
        <i/>
        <sz val="11"/>
        <color indexed="8"/>
        <rFont val="Starling Serif"/>
        <family val="1"/>
      </rPr>
      <t>kɛːl-ko</t>
    </r>
    <r>
      <rPr>
        <sz val="11"/>
        <color indexed="8"/>
        <rFont val="Starling Serif"/>
        <family val="1"/>
      </rPr>
      <t xml:space="preserve"> 'dirt mound to hold pot in place on fire' [Miller 2006: 56].</t>
    </r>
  </si>
  <si>
    <r>
      <t xml:space="preserve">Andersen 2007b: 39. Plural: </t>
    </r>
    <r>
      <rPr>
        <i/>
        <sz val="11"/>
        <color indexed="8"/>
        <rFont val="Starling Serif"/>
        <family val="1"/>
      </rPr>
      <t>gúr-n</t>
    </r>
    <r>
      <rPr>
        <sz val="11"/>
        <color indexed="8"/>
        <rFont val="Starling Serif"/>
        <family val="1"/>
      </rPr>
      <t>.</t>
    </r>
  </si>
  <si>
    <r>
      <t xml:space="preserve">Bender 1971: 272. Not attested in any of T. Andersen's papers. Cf. </t>
    </r>
    <r>
      <rPr>
        <i/>
        <sz val="11"/>
        <color indexed="8"/>
        <rFont val="Starling Serif"/>
        <family val="1"/>
      </rPr>
      <t>wúr-i</t>
    </r>
    <r>
      <rPr>
        <sz val="11"/>
        <color indexed="8"/>
        <rFont val="Starling Serif"/>
        <family val="1"/>
      </rPr>
      <t xml:space="preserve">, pl. </t>
    </r>
    <r>
      <rPr>
        <i/>
        <sz val="11"/>
        <color indexed="8"/>
        <rFont val="Starling Serif"/>
        <family val="1"/>
      </rPr>
      <t>wúr-ín</t>
    </r>
    <r>
      <rPr>
        <sz val="11"/>
        <color indexed="8"/>
        <rFont val="Starling Serif"/>
        <family val="1"/>
      </rPr>
      <t xml:space="preserve"> 'rock, stone' in [Storch 2005: 108].</t>
    </r>
  </si>
  <si>
    <r>
      <t xml:space="preserve">Heasty 1937: 45. Same word as 'mountain' q.v. Plural: </t>
    </r>
    <r>
      <rPr>
        <i/>
        <sz val="11"/>
        <color indexed="8"/>
        <rFont val="Starling Serif"/>
        <family val="1"/>
      </rPr>
      <t>kiʰt-i</t>
    </r>
    <r>
      <rPr>
        <sz val="11"/>
        <color indexed="8"/>
        <rFont val="Starling Serif"/>
        <family val="1"/>
      </rPr>
      <t xml:space="preserve">. Quoted as sg. </t>
    </r>
    <r>
      <rPr>
        <i/>
        <sz val="11"/>
        <color indexed="8"/>
        <rFont val="Starling Serif"/>
        <family val="1"/>
      </rPr>
      <t>kid-i</t>
    </r>
    <r>
      <rPr>
        <sz val="11"/>
        <color indexed="8"/>
        <rFont val="Starling Serif"/>
        <family val="1"/>
      </rPr>
      <t xml:space="preserve">, pl. </t>
    </r>
    <r>
      <rPr>
        <i/>
        <sz val="11"/>
        <color indexed="8"/>
        <rFont val="Starling Serif"/>
        <family val="1"/>
      </rPr>
      <t>kit-i</t>
    </r>
    <r>
      <rPr>
        <sz val="11"/>
        <color indexed="8"/>
        <rFont val="Starling Serif"/>
        <family val="1"/>
      </rPr>
      <t xml:space="preserve"> 'stone, mountain, hill' in [Kohnen 1994: 83]. Distinct from </t>
    </r>
    <r>
      <rPr>
        <i/>
        <sz val="11"/>
        <color indexed="8"/>
        <rFont val="Starling Serif"/>
        <family val="1"/>
      </rPr>
      <t>lɛʰl-o</t>
    </r>
    <r>
      <rPr>
        <sz val="11"/>
        <color indexed="8"/>
        <rFont val="Starling Serif"/>
        <family val="1"/>
      </rPr>
      <t xml:space="preserve"> 'gravel' [Heasty 1937: 52], quoted as </t>
    </r>
    <r>
      <rPr>
        <i/>
        <sz val="11"/>
        <color indexed="8"/>
        <rFont val="Starling Serif"/>
        <family val="1"/>
      </rPr>
      <t>lèːl-</t>
    </r>
    <r>
      <rPr>
        <sz val="11"/>
        <color indexed="8"/>
        <rFont val="Starling Serif"/>
        <family val="1"/>
      </rPr>
      <t xml:space="preserve"> 'stone' in [Gilley 1992: 47].</t>
    </r>
  </si>
  <si>
    <r>
      <t xml:space="preserve">Kiggen 1948: 52. Plural: </t>
    </r>
    <r>
      <rPr>
        <i/>
        <sz val="11"/>
        <color indexed="8"/>
        <rFont val="Starling Serif"/>
        <family val="1"/>
      </rPr>
      <t>ɕaŋ-ni</t>
    </r>
    <r>
      <rPr>
        <sz val="11"/>
        <color indexed="8"/>
        <rFont val="Starling Serif"/>
        <family val="1"/>
      </rPr>
      <t xml:space="preserve">. Quoted as sg. </t>
    </r>
    <r>
      <rPr>
        <i/>
        <sz val="11"/>
        <color indexed="8"/>
        <rFont val="Starling Serif"/>
        <family val="1"/>
      </rPr>
      <t>ɕaʰŋ</t>
    </r>
    <r>
      <rPr>
        <sz val="11"/>
        <color indexed="8"/>
        <rFont val="Starling Serif"/>
        <family val="1"/>
      </rPr>
      <t xml:space="preserve">, pl. </t>
    </r>
    <r>
      <rPr>
        <i/>
        <sz val="11"/>
        <color indexed="8"/>
        <rFont val="Starling Serif"/>
        <family val="1"/>
      </rPr>
      <t>ɕaʰŋ-niʰ</t>
    </r>
    <r>
      <rPr>
        <sz val="11"/>
        <color indexed="8"/>
        <rFont val="Starling Serif"/>
        <family val="1"/>
      </rPr>
      <t xml:space="preserve"> in [Frank 1999: 89]; as </t>
    </r>
    <r>
      <rPr>
        <i/>
        <sz val="11"/>
        <color indexed="8"/>
        <rFont val="Starling Serif"/>
        <family val="1"/>
      </rPr>
      <t>ɕɛŋ</t>
    </r>
    <r>
      <rPr>
        <sz val="11"/>
        <color indexed="8"/>
        <rFont val="Starling Serif"/>
        <family val="1"/>
      </rPr>
      <t xml:space="preserve"> in [Bender 1971: 271].</t>
    </r>
  </si>
  <si>
    <r>
      <t xml:space="preserve">Nebel 1979: 7. Glossed as </t>
    </r>
    <r>
      <rPr>
        <i/>
        <sz val="11"/>
        <color indexed="8"/>
        <rFont val="Starling Serif"/>
        <family val="1"/>
      </rPr>
      <t>akɔl</t>
    </r>
    <r>
      <rPr>
        <sz val="11"/>
        <color indexed="8"/>
        <rFont val="Starling Serif"/>
        <family val="1"/>
      </rPr>
      <t xml:space="preserve"> ~ </t>
    </r>
    <r>
      <rPr>
        <i/>
        <sz val="11"/>
        <color indexed="8"/>
        <rFont val="Starling Serif"/>
        <family val="1"/>
      </rPr>
      <t>akɔʰl</t>
    </r>
    <r>
      <rPr>
        <sz val="11"/>
        <color indexed="8"/>
        <rFont val="Starling Serif"/>
        <family val="1"/>
      </rPr>
      <t xml:space="preserve"> in the majority of Dinka dialects in [Roettger 1989: 35]. However, most of the subdialects of Agar (with the exception of Aliab) feature a different lexeme: </t>
    </r>
    <r>
      <rPr>
        <i/>
        <sz val="11"/>
        <color indexed="8"/>
        <rFont val="Starling Serif"/>
        <family val="1"/>
      </rPr>
      <t>ruɛl</t>
    </r>
    <r>
      <rPr>
        <sz val="11"/>
        <color indexed="8"/>
        <rFont val="Starling Serif"/>
        <family val="1"/>
      </rPr>
      <t xml:space="preserve"> ~ </t>
    </r>
    <r>
      <rPr>
        <i/>
        <sz val="11"/>
        <color indexed="8"/>
        <rFont val="Starling Serif"/>
        <family val="1"/>
      </rPr>
      <t>a=ruɛl</t>
    </r>
    <r>
      <rPr>
        <sz val="11"/>
        <color indexed="8"/>
        <rFont val="Starling Serif"/>
        <family val="1"/>
      </rPr>
      <t xml:space="preserve">. In [Nebel 1979: 7], the verb </t>
    </r>
    <r>
      <rPr>
        <i/>
        <sz val="11"/>
        <color indexed="8"/>
        <rFont val="Starling Serif"/>
        <family val="1"/>
      </rPr>
      <t>ruel</t>
    </r>
    <r>
      <rPr>
        <sz val="11"/>
        <color indexed="8"/>
        <rFont val="Starling Serif"/>
        <family val="1"/>
      </rPr>
      <t xml:space="preserve"> is glossed as 'to shine, be hot (of sun)'; no nominal usage is attested there.</t>
    </r>
  </si>
  <si>
    <r>
      <t xml:space="preserve">Roettger 1989: 35. Quoted as </t>
    </r>
    <r>
      <rPr>
        <i/>
        <sz val="11"/>
        <color indexed="8"/>
        <rFont val="Starling Serif"/>
        <family val="1"/>
      </rPr>
      <t>ɕʰŋ</t>
    </r>
    <r>
      <rPr>
        <sz val="11"/>
        <color indexed="8"/>
        <rFont val="Starling Serif"/>
        <family val="1"/>
      </rPr>
      <t xml:space="preserve"> in [Reid 2010: 30].</t>
    </r>
  </si>
  <si>
    <r>
      <t xml:space="preserve">Miller 2006: 86. Polysemy: 'sun / day / time'. Plural: </t>
    </r>
    <r>
      <rPr>
        <i/>
        <sz val="11"/>
        <color indexed="8"/>
        <rFont val="Starling Serif"/>
        <family val="1"/>
      </rPr>
      <t>oŋ-ko</t>
    </r>
    <r>
      <rPr>
        <sz val="11"/>
        <color indexed="8"/>
        <rFont val="Starling Serif"/>
        <family val="1"/>
      </rPr>
      <t xml:space="preserve">. The meaning 'sun', contrastive with 'day', may also be expressed by the compound form </t>
    </r>
    <r>
      <rPr>
        <i/>
        <sz val="11"/>
        <color indexed="8"/>
        <rFont val="Starling Serif"/>
        <family val="1"/>
      </rPr>
      <t>oŋ waŋɛ</t>
    </r>
    <r>
      <rPr>
        <sz val="11"/>
        <color indexed="8"/>
        <rFont val="Starling Serif"/>
        <family val="1"/>
      </rPr>
      <t xml:space="preserve">, literally = 'sun's eye'; this is quoted as </t>
    </r>
    <r>
      <rPr>
        <i/>
        <sz val="11"/>
        <color indexed="8"/>
        <rFont val="Starling Serif"/>
        <family val="1"/>
      </rPr>
      <t>ɔŋ-waːŋe</t>
    </r>
    <r>
      <rPr>
        <sz val="11"/>
        <color indexed="8"/>
        <rFont val="Starling Serif"/>
        <family val="1"/>
      </rPr>
      <t xml:space="preserve"> in [Bender 1971: 269].</t>
    </r>
  </si>
  <si>
    <r>
      <t xml:space="preserve">Andersen 2004: 159. The listed form is plural: </t>
    </r>
    <r>
      <rPr>
        <i/>
        <sz val="11"/>
        <color indexed="8"/>
        <rFont val="Starling Serif"/>
        <family val="1"/>
      </rPr>
      <t>ʔŋ-k</t>
    </r>
    <r>
      <rPr>
        <sz val="11"/>
        <color indexed="8"/>
        <rFont val="Starling Serif"/>
        <family val="1"/>
      </rPr>
      <t xml:space="preserve"> 'suns'. Quoted as </t>
    </r>
    <r>
      <rPr>
        <i/>
        <sz val="11"/>
        <color indexed="8"/>
        <rFont val="Starling Serif"/>
        <family val="1"/>
      </rPr>
      <t>ʔəŋ</t>
    </r>
    <r>
      <rPr>
        <sz val="11"/>
        <color indexed="8"/>
        <rFont val="Starling Serif"/>
        <family val="1"/>
      </rPr>
      <t xml:space="preserve"> in [Bender 1971: 268].</t>
    </r>
  </si>
  <si>
    <r>
      <t xml:space="preserve">Heasty 1937: 19. Polysemy: 'sun / day'. Quoted as </t>
    </r>
    <r>
      <rPr>
        <i/>
        <sz val="11"/>
        <color indexed="8"/>
        <rFont val="Starling Serif"/>
        <family val="1"/>
      </rPr>
      <t>ɕʸâʰŋ</t>
    </r>
    <r>
      <rPr>
        <sz val="11"/>
        <color indexed="8"/>
        <rFont val="Starling Serif"/>
        <family val="1"/>
      </rPr>
      <t xml:space="preserve"> in [Gilley 1992: 25]; as </t>
    </r>
    <r>
      <rPr>
        <i/>
        <sz val="11"/>
        <color indexed="8"/>
        <rFont val="Starling Serif"/>
        <family val="1"/>
      </rPr>
      <t>ɕaŋ</t>
    </r>
    <r>
      <rPr>
        <sz val="11"/>
        <color indexed="8"/>
        <rFont val="Starling Serif"/>
        <family val="1"/>
      </rPr>
      <t xml:space="preserve">, pl. </t>
    </r>
    <r>
      <rPr>
        <i/>
        <sz val="11"/>
        <color indexed="8"/>
        <rFont val="Starling Serif"/>
        <family val="1"/>
      </rPr>
      <t>ɕaŋ</t>
    </r>
    <r>
      <rPr>
        <sz val="11"/>
        <color indexed="8"/>
        <rFont val="Starling Serif"/>
        <family val="1"/>
      </rPr>
      <t xml:space="preserve"> ~ </t>
    </r>
    <r>
      <rPr>
        <i/>
        <sz val="11"/>
        <color indexed="8"/>
        <rFont val="Starling Serif"/>
        <family val="1"/>
      </rPr>
      <t>ɕyaŋ</t>
    </r>
    <r>
      <rPr>
        <sz val="11"/>
        <color indexed="8"/>
        <rFont val="Starling Serif"/>
        <family val="1"/>
      </rPr>
      <t xml:space="preserve"> 'sun, day; time'.</t>
    </r>
  </si>
  <si>
    <r>
      <t xml:space="preserve">Kiggen 1948: 139. 3rd p. sg.: </t>
    </r>
    <r>
      <rPr>
        <i/>
        <sz val="11"/>
        <color indexed="8"/>
        <rFont val="Starling Serif"/>
        <family val="1"/>
      </rPr>
      <t>ked-ɛ</t>
    </r>
    <r>
      <rPr>
        <sz val="11"/>
        <color indexed="8"/>
        <rFont val="Starling Serif"/>
        <family val="1"/>
      </rPr>
      <t xml:space="preserve">. Quoted as </t>
    </r>
    <r>
      <rPr>
        <i/>
        <sz val="11"/>
        <color indexed="8"/>
        <rFont val="Starling Serif"/>
        <family val="1"/>
      </rPr>
      <t>kʰıtʰ</t>
    </r>
    <r>
      <rPr>
        <sz val="11"/>
        <color indexed="8"/>
        <rFont val="Starling Serif"/>
        <family val="1"/>
      </rPr>
      <t xml:space="preserve"> in [Bender 1971: 271].</t>
    </r>
  </si>
  <si>
    <r>
      <t xml:space="preserve">Nebel 1979: 43. Quoted as </t>
    </r>
    <r>
      <rPr>
        <i/>
        <sz val="11"/>
        <color indexed="8"/>
        <rFont val="Starling Serif"/>
        <family val="1"/>
      </rPr>
      <t>kuáːŋ</t>
    </r>
    <r>
      <rPr>
        <sz val="11"/>
        <color indexed="8"/>
        <rFont val="Starling Serif"/>
        <family val="1"/>
      </rPr>
      <t xml:space="preserve"> in [Andersen 1987: 21]. Quoted as </t>
    </r>
    <r>
      <rPr>
        <i/>
        <sz val="11"/>
        <color indexed="8"/>
        <rFont val="Starling Serif"/>
        <family val="1"/>
      </rPr>
      <t>kuaŋ</t>
    </r>
    <r>
      <rPr>
        <sz val="11"/>
        <color indexed="8"/>
        <rFont val="Starling Serif"/>
        <family val="1"/>
      </rPr>
      <t xml:space="preserve"> for all dialects and subdialects of Dinka in [Roettger 1989: 35].</t>
    </r>
  </si>
  <si>
    <r>
      <t>Miller 2006: 506. Attested only in [Andersen 1999a: 506] (</t>
    </r>
    <r>
      <rPr>
        <i/>
        <sz val="11"/>
        <color indexed="8"/>
        <rFont val="Starling Serif"/>
        <family val="1"/>
      </rPr>
      <t>ʔìyà kâŋ-</t>
    </r>
    <r>
      <rPr>
        <sz val="11"/>
        <color indexed="8"/>
        <rFont val="Starling Serif"/>
        <family val="1"/>
      </rPr>
      <t xml:space="preserve"> 'I will swim'). In [Bender 1971: 269], the equivalent is </t>
    </r>
    <r>
      <rPr>
        <i/>
        <sz val="11"/>
        <color indexed="8"/>
        <rFont val="Starling Serif"/>
        <family val="1"/>
      </rPr>
      <t>ɲei pyetin</t>
    </r>
    <r>
      <rPr>
        <sz val="11"/>
        <color indexed="8"/>
        <rFont val="Starling Serif"/>
        <family val="1"/>
      </rPr>
      <t xml:space="preserve">, a compound form probably meaning 'to roll / play in the water', cf. </t>
    </r>
    <r>
      <rPr>
        <i/>
        <sz val="11"/>
        <color indexed="8"/>
        <rFont val="Starling Serif"/>
        <family val="1"/>
      </rPr>
      <t>ɲiey</t>
    </r>
    <r>
      <rPr>
        <sz val="11"/>
        <color indexed="8"/>
        <rFont val="Starling Serif"/>
        <family val="1"/>
      </rPr>
      <t xml:space="preserve"> 'to play; to roll, push' [Miller 2006: 83] + 'water' q.v.</t>
    </r>
  </si>
  <si>
    <r>
      <t xml:space="preserve">Bender 1971: 268. Not attested in any of T. Andersen's papers. The second part is 'water' q.v.; the first part is clearly the same as </t>
    </r>
    <r>
      <rPr>
        <i/>
        <sz val="11"/>
        <color indexed="8"/>
        <rFont val="Starling Serif"/>
        <family val="1"/>
      </rPr>
      <t>ɲiey</t>
    </r>
    <r>
      <rPr>
        <sz val="11"/>
        <color indexed="8"/>
        <rFont val="Starling Serif"/>
        <family val="1"/>
      </rPr>
      <t xml:space="preserve"> 'to play' in Mabaan.</t>
    </r>
  </si>
  <si>
    <r>
      <t xml:space="preserve">Kiggen 1948: 130. Plural: </t>
    </r>
    <r>
      <rPr>
        <i/>
        <sz val="11"/>
        <color indexed="8"/>
        <rFont val="Starling Serif"/>
        <family val="1"/>
      </rPr>
      <t>ʓual</t>
    </r>
    <r>
      <rPr>
        <sz val="11"/>
        <color indexed="8"/>
        <rFont val="Starling Serif"/>
        <family val="1"/>
      </rPr>
      <t xml:space="preserve">. Quoted as </t>
    </r>
    <r>
      <rPr>
        <i/>
        <sz val="11"/>
        <color indexed="8"/>
        <rFont val="Starling Serif"/>
        <family val="1"/>
      </rPr>
      <t>ʓuɛl</t>
    </r>
    <r>
      <rPr>
        <sz val="11"/>
        <color indexed="8"/>
        <rFont val="Starling Serif"/>
        <family val="1"/>
      </rPr>
      <t xml:space="preserve"> in [Bender 1971: 271].</t>
    </r>
  </si>
  <si>
    <r>
      <t xml:space="preserve">Nebel 1979: 98. Quoted as </t>
    </r>
    <r>
      <rPr>
        <i/>
        <sz val="11"/>
        <color indexed="8"/>
        <rFont val="Starling Serif"/>
        <family val="1"/>
      </rPr>
      <t>yːʰl</t>
    </r>
    <r>
      <rPr>
        <sz val="11"/>
        <color indexed="8"/>
        <rFont val="Starling Serif"/>
        <family val="1"/>
      </rPr>
      <t xml:space="preserve"> in [Andersen 1987: 4]. Quoted as </t>
    </r>
    <r>
      <rPr>
        <i/>
        <sz val="11"/>
        <color indexed="8"/>
        <rFont val="Starling Serif"/>
        <family val="1"/>
      </rPr>
      <t>yɔʰl</t>
    </r>
    <r>
      <rPr>
        <sz val="11"/>
        <color indexed="8"/>
        <rFont val="Starling Serif"/>
        <family val="1"/>
      </rPr>
      <t xml:space="preserve"> for most subdialects of Dinka in [Roettger 1989: 33], although a few of them lose the aspiration (</t>
    </r>
    <r>
      <rPr>
        <i/>
        <sz val="11"/>
        <color indexed="8"/>
        <rFont val="Starling Serif"/>
        <family val="1"/>
      </rPr>
      <t>yɔl</t>
    </r>
    <r>
      <rPr>
        <sz val="11"/>
        <color indexed="8"/>
        <rFont val="Starling Serif"/>
        <family val="1"/>
      </rPr>
      <t xml:space="preserve"> in the Dongjol subdialect of Padang, the Lua subdialect of Rek, etc.; cf. also </t>
    </r>
    <r>
      <rPr>
        <i/>
        <sz val="11"/>
        <color indexed="8"/>
        <rFont val="Starling Serif"/>
        <family val="1"/>
      </rPr>
      <t>yuɔʰl</t>
    </r>
    <r>
      <rPr>
        <sz val="11"/>
        <color indexed="8"/>
        <rFont val="Starling Serif"/>
        <family val="1"/>
      </rPr>
      <t xml:space="preserve"> in Agar proper).</t>
    </r>
  </si>
  <si>
    <r>
      <t xml:space="preserve">Miller 2006: 109. Plural: </t>
    </r>
    <r>
      <rPr>
        <i/>
        <sz val="11"/>
        <color indexed="8"/>
        <rFont val="Starling Serif"/>
        <family val="1"/>
      </rPr>
      <t>wil-kɛ</t>
    </r>
    <r>
      <rPr>
        <sz val="11"/>
        <color indexed="8"/>
        <rFont val="Starling Serif"/>
        <family val="1"/>
      </rPr>
      <t xml:space="preserve">. Quoted as </t>
    </r>
    <r>
      <rPr>
        <i/>
        <sz val="11"/>
        <color indexed="8"/>
        <rFont val="Starling Serif"/>
        <family val="1"/>
      </rPr>
      <t>wîːl-</t>
    </r>
    <r>
      <rPr>
        <sz val="11"/>
        <color indexed="8"/>
        <rFont val="Starling Serif"/>
        <family val="1"/>
      </rPr>
      <t xml:space="preserve"> in [Andersen 1999: 100]; as </t>
    </r>
    <r>
      <rPr>
        <i/>
        <sz val="11"/>
        <color indexed="8"/>
        <rFont val="Starling Serif"/>
        <family val="1"/>
      </rPr>
      <t>y'il-e</t>
    </r>
    <r>
      <rPr>
        <sz val="11"/>
        <color indexed="8"/>
        <rFont val="Starling Serif"/>
        <family val="1"/>
      </rPr>
      <t xml:space="preserve"> in [Bender 1971: 269].</t>
    </r>
  </si>
  <si>
    <r>
      <t xml:space="preserve">Andersen 2006b: 13. Cf. the possessive form: </t>
    </r>
    <r>
      <rPr>
        <i/>
        <sz val="11"/>
        <color indexed="8"/>
        <rFont val="Starling Serif"/>
        <family val="1"/>
      </rPr>
      <t>wìːl-è</t>
    </r>
    <r>
      <rPr>
        <sz val="11"/>
        <color indexed="8"/>
        <rFont val="Starling Serif"/>
        <family val="1"/>
      </rPr>
      <t xml:space="preserve"> 'its tail' [Andersen 2004: 135]. Quoted as </t>
    </r>
    <r>
      <rPr>
        <i/>
        <sz val="11"/>
        <color indexed="8"/>
        <rFont val="Starling Serif"/>
        <family val="1"/>
      </rPr>
      <t>wil-e</t>
    </r>
    <r>
      <rPr>
        <sz val="11"/>
        <color indexed="8"/>
        <rFont val="Starling Serif"/>
        <family val="1"/>
      </rPr>
      <t xml:space="preserve"> in [Bender 1971: 268].</t>
    </r>
  </si>
  <si>
    <r>
      <t xml:space="preserve">Andersen 2007b: 57. Plural: </t>
    </r>
    <r>
      <rPr>
        <i/>
        <sz val="11"/>
        <color indexed="8"/>
        <rFont val="Starling Serif"/>
        <family val="1"/>
      </rPr>
      <t>wíl-ín</t>
    </r>
    <r>
      <rPr>
        <sz val="11"/>
        <color indexed="8"/>
        <rFont val="Starling Serif"/>
        <family val="1"/>
      </rPr>
      <t>.</t>
    </r>
  </si>
  <si>
    <r>
      <t xml:space="preserve">Andersen 2000: 32. Plural: </t>
    </r>
    <r>
      <rPr>
        <i/>
        <sz val="11"/>
        <color indexed="8"/>
        <rFont val="Starling Serif"/>
        <family val="1"/>
      </rPr>
      <t>wıːl-ak</t>
    </r>
    <r>
      <rPr>
        <sz val="11"/>
        <color indexed="8"/>
        <rFont val="Starling Serif"/>
        <family val="1"/>
      </rPr>
      <t xml:space="preserve"> ~ </t>
    </r>
    <r>
      <rPr>
        <i/>
        <sz val="11"/>
        <color indexed="8"/>
        <rFont val="Starling Serif"/>
        <family val="1"/>
      </rPr>
      <t>wil-i</t>
    </r>
    <r>
      <rPr>
        <sz val="11"/>
        <color indexed="8"/>
        <rFont val="Starling Serif"/>
        <family val="1"/>
      </rPr>
      <t xml:space="preserve"> ~ </t>
    </r>
    <r>
      <rPr>
        <i/>
        <sz val="11"/>
        <color indexed="8"/>
        <rFont val="Starling Serif"/>
        <family val="1"/>
      </rPr>
      <t>wıl-ın</t>
    </r>
    <r>
      <rPr>
        <sz val="11"/>
        <color indexed="8"/>
        <rFont val="Starling Serif"/>
        <family val="1"/>
      </rPr>
      <t xml:space="preserve">. Quoted as </t>
    </r>
    <r>
      <rPr>
        <i/>
        <sz val="11"/>
        <color indexed="8"/>
        <rFont val="Starling Serif"/>
        <family val="1"/>
      </rPr>
      <t>ꞵel-e</t>
    </r>
    <r>
      <rPr>
        <sz val="11"/>
        <color indexed="8"/>
        <rFont val="Starling Serif"/>
        <family val="1"/>
      </rPr>
      <t xml:space="preserve"> in [Bender 1971: 272].</t>
    </r>
  </si>
  <si>
    <r>
      <t xml:space="preserve">Heasty 1937: 108. Plural: </t>
    </r>
    <r>
      <rPr>
        <i/>
        <sz val="11"/>
        <color indexed="8"/>
        <rFont val="Starling Serif"/>
        <family val="1"/>
      </rPr>
      <t>yiːʰp</t>
    </r>
    <r>
      <rPr>
        <sz val="11"/>
        <color indexed="8"/>
        <rFont val="Starling Serif"/>
        <family val="1"/>
      </rPr>
      <t xml:space="preserve">. Quoted as sg. </t>
    </r>
    <r>
      <rPr>
        <i/>
        <sz val="11"/>
        <color indexed="8"/>
        <rFont val="Starling Serif"/>
        <family val="1"/>
      </rPr>
      <t>yéb</t>
    </r>
    <r>
      <rPr>
        <sz val="11"/>
        <color indexed="8"/>
        <rFont val="Starling Serif"/>
        <family val="1"/>
      </rPr>
      <t xml:space="preserve">, pl. </t>
    </r>
    <r>
      <rPr>
        <i/>
        <sz val="11"/>
        <color indexed="8"/>
        <rFont val="Starling Serif"/>
        <family val="1"/>
      </rPr>
      <t>yēèb</t>
    </r>
    <r>
      <rPr>
        <sz val="11"/>
        <color indexed="8"/>
        <rFont val="Starling Serif"/>
        <family val="1"/>
      </rPr>
      <t xml:space="preserve"> in [Gilley 2000: 5]; as </t>
    </r>
    <r>
      <rPr>
        <i/>
        <sz val="11"/>
        <color indexed="8"/>
        <rFont val="Starling Serif"/>
        <family val="1"/>
      </rPr>
      <t>yéʰp</t>
    </r>
    <r>
      <rPr>
        <sz val="11"/>
        <color indexed="8"/>
        <rFont val="Starling Serif"/>
        <family val="1"/>
      </rPr>
      <t xml:space="preserve">, pl. </t>
    </r>
    <r>
      <rPr>
        <i/>
        <sz val="11"/>
        <color indexed="8"/>
        <rFont val="Starling Serif"/>
        <family val="1"/>
      </rPr>
      <t>yèʰːp</t>
    </r>
    <r>
      <rPr>
        <sz val="11"/>
        <color indexed="8"/>
        <rFont val="Starling Serif"/>
        <family val="1"/>
      </rPr>
      <t xml:space="preserve"> in [Gilley 1992: 64]; as </t>
    </r>
    <r>
      <rPr>
        <i/>
        <sz val="11"/>
        <color indexed="8"/>
        <rFont val="Starling Serif"/>
        <family val="1"/>
      </rPr>
      <t>yiep</t>
    </r>
    <r>
      <rPr>
        <sz val="11"/>
        <color indexed="8"/>
        <rFont val="Starling Serif"/>
        <family val="1"/>
      </rPr>
      <t xml:space="preserve">, pl. </t>
    </r>
    <r>
      <rPr>
        <i/>
        <sz val="11"/>
        <color indexed="8"/>
        <rFont val="Starling Serif"/>
        <family val="1"/>
      </rPr>
      <t>yieb</t>
    </r>
    <r>
      <rPr>
        <sz val="11"/>
        <color indexed="8"/>
        <rFont val="Starling Serif"/>
        <family val="1"/>
      </rPr>
      <t xml:space="preserve"> in [Kohnen 1994: 220].</t>
    </r>
  </si>
  <si>
    <r>
      <t>that</t>
    </r>
    <r>
      <rPr>
        <vertAlign val="subscript"/>
        <sz val="11"/>
        <color indexed="8"/>
        <rFont val="Starling Serif"/>
        <family val="1"/>
      </rPr>
      <t>1</t>
    </r>
  </si>
  <si>
    <r>
      <t xml:space="preserve">Kiggen 1948: 19. Intermediate deictic stem, usually preceded by a number marker and postfixed to the determined noun: </t>
    </r>
    <r>
      <rPr>
        <i/>
        <sz val="11"/>
        <color indexed="8"/>
        <rFont val="Starling Serif"/>
        <family val="1"/>
      </rPr>
      <t>=m=ɔ</t>
    </r>
    <r>
      <rPr>
        <sz val="11"/>
        <color indexed="8"/>
        <rFont val="Starling Serif"/>
        <family val="1"/>
      </rPr>
      <t xml:space="preserve"> ~ </t>
    </r>
    <r>
      <rPr>
        <i/>
        <sz val="11"/>
        <color indexed="8"/>
        <rFont val="Starling Serif"/>
        <family val="1"/>
      </rPr>
      <t>=ɛm=ɔ</t>
    </r>
    <r>
      <rPr>
        <sz val="11"/>
        <color indexed="8"/>
        <rFont val="Starling Serif"/>
        <family val="1"/>
      </rPr>
      <t xml:space="preserve"> 'that' (e. g. </t>
    </r>
    <r>
      <rPr>
        <i/>
        <sz val="11"/>
        <color indexed="8"/>
        <rFont val="Starling Serif"/>
        <family val="1"/>
      </rPr>
      <t>oːl-ɔ</t>
    </r>
    <r>
      <rPr>
        <sz val="11"/>
        <color indexed="8"/>
        <rFont val="Starling Serif"/>
        <family val="1"/>
      </rPr>
      <t xml:space="preserve"> ~ </t>
    </r>
    <r>
      <rPr>
        <i/>
        <sz val="11"/>
        <color indexed="8"/>
        <rFont val="Starling Serif"/>
        <family val="1"/>
      </rPr>
      <t>oːl-ɛmɔ</t>
    </r>
    <r>
      <rPr>
        <sz val="11"/>
        <color indexed="8"/>
        <rFont val="Starling Serif"/>
        <family val="1"/>
      </rPr>
      <t xml:space="preserve"> ~ </t>
    </r>
    <r>
      <rPr>
        <i/>
        <sz val="11"/>
        <color indexed="8"/>
        <rFont val="Starling Serif"/>
        <family val="1"/>
      </rPr>
      <t>oːl-ɔmɔ</t>
    </r>
    <r>
      <rPr>
        <sz val="11"/>
        <color indexed="8"/>
        <rFont val="Starling Serif"/>
        <family val="1"/>
      </rPr>
      <t xml:space="preserve"> 'that boy over there'; </t>
    </r>
    <r>
      <rPr>
        <i/>
        <sz val="11"/>
        <color indexed="8"/>
        <rFont val="Starling Serif"/>
        <family val="1"/>
      </rPr>
      <t>mɔm=ɔ</t>
    </r>
    <r>
      <rPr>
        <sz val="11"/>
        <color indexed="8"/>
        <rFont val="Starling Serif"/>
        <family val="1"/>
      </rPr>
      <t xml:space="preserve"> 'that (subj.)', pl. </t>
    </r>
    <r>
      <rPr>
        <i/>
        <sz val="11"/>
        <color indexed="8"/>
        <rFont val="Starling Serif"/>
        <family val="1"/>
      </rPr>
      <t>tɛt=ɔ</t>
    </r>
    <r>
      <rPr>
        <sz val="11"/>
        <color indexed="8"/>
        <rFont val="Starling Serif"/>
        <family val="1"/>
      </rPr>
      <t>).</t>
    </r>
  </si>
  <si>
    <r>
      <t xml:space="preserve">Not properly attested in [Nebel 1979], where only the complex nominalized form is specified: </t>
    </r>
    <r>
      <rPr>
        <i/>
        <sz val="11"/>
        <color indexed="8"/>
        <rFont val="Starling Serif"/>
        <family val="1"/>
      </rPr>
      <t>kɛnɛ</t>
    </r>
    <r>
      <rPr>
        <sz val="11"/>
        <color indexed="8"/>
        <rFont val="Starling Serif"/>
        <family val="1"/>
      </rPr>
      <t xml:space="preserve"> 'that' [Nebel 1979: 40]. Andersen defines it as a high tone breathy vowel: </t>
    </r>
    <r>
      <rPr>
        <i/>
        <sz val="11"/>
        <color indexed="8"/>
        <rFont val="Starling Serif"/>
        <family val="1"/>
      </rPr>
      <t>=éʰ</t>
    </r>
    <r>
      <rPr>
        <sz val="11"/>
        <color indexed="8"/>
        <rFont val="Starling Serif"/>
        <family val="1"/>
      </rPr>
      <t xml:space="preserve"> [Andersen 1987: 5].</t>
    </r>
  </si>
  <si>
    <r>
      <t xml:space="preserve">Miller 2006: 106. Also </t>
    </r>
    <r>
      <rPr>
        <i/>
        <sz val="11"/>
        <color indexed="8"/>
        <rFont val="Starling Serif"/>
        <family val="1"/>
      </rPr>
      <t>wan-na</t>
    </r>
    <r>
      <rPr>
        <sz val="11"/>
        <color indexed="8"/>
        <rFont val="Starling Serif"/>
        <family val="1"/>
      </rPr>
      <t xml:space="preserve"> id. Quoted as </t>
    </r>
    <r>
      <rPr>
        <i/>
        <sz val="11"/>
        <color indexed="8"/>
        <rFont val="Starling Serif"/>
        <family val="1"/>
      </rPr>
      <t>wán</t>
    </r>
    <r>
      <rPr>
        <sz val="11"/>
        <color indexed="8"/>
        <rFont val="Starling Serif"/>
        <family val="1"/>
      </rPr>
      <t xml:space="preserve"> in [Andersen 1992: 186]; as </t>
    </r>
    <r>
      <rPr>
        <i/>
        <sz val="11"/>
        <color indexed="8"/>
        <rFont val="Starling Serif"/>
        <family val="1"/>
      </rPr>
      <t>wánnà</t>
    </r>
    <r>
      <rPr>
        <sz val="11"/>
        <color indexed="8"/>
        <rFont val="Starling Serif"/>
        <family val="1"/>
      </rPr>
      <t xml:space="preserve"> ~ </t>
    </r>
    <r>
      <rPr>
        <i/>
        <sz val="11"/>
        <color indexed="8"/>
        <rFont val="Starling Serif"/>
        <family val="1"/>
      </rPr>
      <t>wáːyè</t>
    </r>
    <r>
      <rPr>
        <sz val="11"/>
        <color indexed="8"/>
        <rFont val="Starling Serif"/>
        <family val="1"/>
      </rPr>
      <t xml:space="preserve"> in [Andersen 2006: 24].</t>
    </r>
  </si>
  <si>
    <r>
      <t xml:space="preserve">Andersen 2006: 24. Plural: </t>
    </r>
    <r>
      <rPr>
        <i/>
        <sz val="11"/>
        <color indexed="8"/>
        <rFont val="Starling Serif"/>
        <family val="1"/>
      </rPr>
      <t>yâː=kk=à</t>
    </r>
    <r>
      <rPr>
        <sz val="11"/>
        <color indexed="8"/>
        <rFont val="Starling Serif"/>
        <family val="1"/>
      </rPr>
      <t>.</t>
    </r>
  </si>
  <si>
    <r>
      <t xml:space="preserve">Existing sources give either insufficient or confusing information on deictic systems in Shilluk. In the old grammar [Westermann 1911: 17-18], the system is given as follows: </t>
    </r>
    <r>
      <rPr>
        <i/>
        <sz val="11"/>
        <color indexed="8"/>
        <rFont val="Starling Serif"/>
        <family val="1"/>
      </rPr>
      <t>à-n</t>
    </r>
    <r>
      <rPr>
        <sz val="11"/>
        <color indexed="8"/>
        <rFont val="Starling Serif"/>
        <family val="1"/>
      </rPr>
      <t xml:space="preserve"> 'this' (pl. </t>
    </r>
    <r>
      <rPr>
        <i/>
        <sz val="11"/>
        <color indexed="8"/>
        <rFont val="Starling Serif"/>
        <family val="1"/>
      </rPr>
      <t>à-k</t>
    </r>
    <r>
      <rPr>
        <sz val="11"/>
        <color indexed="8"/>
        <rFont val="Starling Serif"/>
        <family val="1"/>
      </rPr>
      <t xml:space="preserve"> ~ </t>
    </r>
    <r>
      <rPr>
        <i/>
        <sz val="11"/>
        <color indexed="8"/>
        <rFont val="Starling Serif"/>
        <family val="1"/>
      </rPr>
      <t>à-n</t>
    </r>
    <r>
      <rPr>
        <sz val="11"/>
        <color indexed="8"/>
        <rFont val="Starling Serif"/>
        <family val="1"/>
      </rPr>
      <t xml:space="preserve"> ~ </t>
    </r>
    <r>
      <rPr>
        <i/>
        <sz val="11"/>
        <color indexed="8"/>
        <rFont val="Starling Serif"/>
        <family val="1"/>
      </rPr>
      <t>à-gàk</t>
    </r>
    <r>
      <rPr>
        <sz val="11"/>
        <color indexed="8"/>
        <rFont val="Starling Serif"/>
        <family val="1"/>
      </rPr>
      <t xml:space="preserve">), </t>
    </r>
    <r>
      <rPr>
        <i/>
        <sz val="11"/>
        <color indexed="8"/>
        <rFont val="Starling Serif"/>
        <family val="1"/>
      </rPr>
      <t>ní</t>
    </r>
    <r>
      <rPr>
        <sz val="11"/>
        <color indexed="8"/>
        <rFont val="Starling Serif"/>
        <family val="1"/>
      </rPr>
      <t xml:space="preserve"> 'that, those', </t>
    </r>
    <r>
      <rPr>
        <i/>
        <sz val="11"/>
        <color indexed="8"/>
        <rFont val="Starling Serif"/>
        <family val="1"/>
      </rPr>
      <t>à-čà</t>
    </r>
    <r>
      <rPr>
        <sz val="11"/>
        <color indexed="8"/>
        <rFont val="Starling Serif"/>
        <family val="1"/>
      </rPr>
      <t xml:space="preserve"> 'that / those over there'. None of these forms, however, are found in the same meaning in Heasty's or Kohnen's dictionaries. Heasty gives </t>
    </r>
    <r>
      <rPr>
        <i/>
        <sz val="11"/>
        <color indexed="8"/>
        <rFont val="Starling Serif"/>
        <family val="1"/>
      </rPr>
      <t>mɛn</t>
    </r>
    <r>
      <rPr>
        <sz val="11"/>
        <color indexed="8"/>
        <rFont val="Starling Serif"/>
        <family val="1"/>
      </rPr>
      <t xml:space="preserve">, pl. </t>
    </r>
    <r>
      <rPr>
        <i/>
        <sz val="11"/>
        <color indexed="8"/>
        <rFont val="Starling Serif"/>
        <family val="1"/>
      </rPr>
      <t>mɔk</t>
    </r>
    <r>
      <rPr>
        <sz val="11"/>
        <color indexed="8"/>
        <rFont val="Starling Serif"/>
        <family val="1"/>
      </rPr>
      <t xml:space="preserve"> as the default form for both 'this' and 'that', also listing the complex forms </t>
    </r>
    <r>
      <rPr>
        <i/>
        <sz val="11"/>
        <color indexed="8"/>
        <rFont val="Starling Serif"/>
        <family val="1"/>
      </rPr>
      <t>mɛn-aɕa</t>
    </r>
    <r>
      <rPr>
        <sz val="11"/>
        <color indexed="8"/>
        <rFont val="Starling Serif"/>
        <family val="1"/>
      </rPr>
      <t xml:space="preserve"> 'that one there', </t>
    </r>
    <r>
      <rPr>
        <i/>
        <sz val="11"/>
        <color indexed="8"/>
        <rFont val="Starling Serif"/>
        <family val="1"/>
      </rPr>
      <t>mɛn-aɕinɛ</t>
    </r>
    <r>
      <rPr>
        <sz val="11"/>
        <color indexed="8"/>
        <rFont val="Starling Serif"/>
        <family val="1"/>
      </rPr>
      <t xml:space="preserve"> 'that one yonder', </t>
    </r>
    <r>
      <rPr>
        <i/>
        <sz val="11"/>
        <color indexed="8"/>
        <rFont val="Starling Serif"/>
        <family val="1"/>
      </rPr>
      <t>mɛn-an</t>
    </r>
    <r>
      <rPr>
        <sz val="11"/>
        <color indexed="8"/>
        <rFont val="Starling Serif"/>
        <family val="1"/>
      </rPr>
      <t xml:space="preserve"> 'this one', </t>
    </r>
    <r>
      <rPr>
        <i/>
        <sz val="11"/>
        <color indexed="8"/>
        <rFont val="Starling Serif"/>
        <family val="1"/>
      </rPr>
      <t>mɛn-ani</t>
    </r>
    <r>
      <rPr>
        <sz val="11"/>
        <color indexed="8"/>
        <rFont val="Starling Serif"/>
        <family val="1"/>
      </rPr>
      <t xml:space="preserve"> 'that one'. However, </t>
    </r>
    <r>
      <rPr>
        <i/>
        <sz val="11"/>
        <color indexed="8"/>
        <rFont val="Starling Serif"/>
        <family val="1"/>
      </rPr>
      <t>mɛn</t>
    </r>
    <r>
      <rPr>
        <sz val="11"/>
        <color indexed="8"/>
        <rFont val="Starling Serif"/>
        <family val="1"/>
      </rPr>
      <t xml:space="preserve"> is a nominal rather than adjectival form - cf. </t>
    </r>
    <r>
      <rPr>
        <i/>
        <sz val="11"/>
        <color indexed="8"/>
        <rFont val="Starling Serif"/>
        <family val="1"/>
      </rPr>
      <t>men</t>
    </r>
    <r>
      <rPr>
        <sz val="11"/>
        <color indexed="8"/>
        <rFont val="Starling Serif"/>
        <family val="1"/>
      </rPr>
      <t xml:space="preserve">, pl. </t>
    </r>
    <r>
      <rPr>
        <i/>
        <sz val="11"/>
        <color indexed="8"/>
        <rFont val="Starling Serif"/>
        <family val="1"/>
      </rPr>
      <t>mog</t>
    </r>
    <r>
      <rPr>
        <sz val="11"/>
        <color indexed="8"/>
        <rFont val="Starling Serif"/>
        <family val="1"/>
      </rPr>
      <t xml:space="preserve"> 'who, which, that; whoever, whatever, whose, wherewith, whereby, whereupon; one who, anybody who, everyone who' [Kohnen 1994: 116]; </t>
    </r>
    <r>
      <rPr>
        <i/>
        <sz val="11"/>
        <color indexed="8"/>
        <rFont val="Starling Serif"/>
        <family val="1"/>
      </rPr>
      <t>men-an</t>
    </r>
    <r>
      <rPr>
        <sz val="11"/>
        <color indexed="8"/>
        <rFont val="Starling Serif"/>
        <family val="1"/>
      </rPr>
      <t xml:space="preserve"> 'this one here', </t>
    </r>
    <r>
      <rPr>
        <i/>
        <sz val="11"/>
        <color indexed="8"/>
        <rFont val="Starling Serif"/>
        <family val="1"/>
      </rPr>
      <t>men-ani</t>
    </r>
    <r>
      <rPr>
        <sz val="11"/>
        <color indexed="8"/>
        <rFont val="Starling Serif"/>
        <family val="1"/>
      </rPr>
      <t xml:space="preserve"> 'that one there' [ibid.]. We tentatively include </t>
    </r>
    <r>
      <rPr>
        <i/>
        <sz val="11"/>
        <color indexed="8"/>
        <rFont val="Starling Serif"/>
        <family val="1"/>
      </rPr>
      <t>an</t>
    </r>
    <r>
      <rPr>
        <sz val="11"/>
        <color indexed="8"/>
        <rFont val="Starling Serif"/>
        <family val="1"/>
      </rPr>
      <t xml:space="preserve"> as the equivalent for near deixis and its extension </t>
    </r>
    <r>
      <rPr>
        <i/>
        <sz val="11"/>
        <color indexed="8"/>
        <rFont val="Starling Serif"/>
        <family val="1"/>
      </rPr>
      <t>an=i</t>
    </r>
    <r>
      <rPr>
        <sz val="11"/>
        <color indexed="8"/>
        <rFont val="Starling Serif"/>
        <family val="1"/>
      </rPr>
      <t xml:space="preserve"> (= Westermann's </t>
    </r>
    <r>
      <rPr>
        <i/>
        <sz val="11"/>
        <color indexed="8"/>
        <rFont val="Starling Serif"/>
        <family val="1"/>
      </rPr>
      <t>ní</t>
    </r>
    <r>
      <rPr>
        <sz val="11"/>
        <color indexed="8"/>
        <rFont val="Starling Serif"/>
        <family val="1"/>
      </rPr>
      <t>) as the equivalent for distal deixis, but this would need to be confirmed by data from newer sources (unfortunately, as of now, no modern-level grammar of Shilluk is available).</t>
    </r>
  </si>
  <si>
    <r>
      <t>that</t>
    </r>
    <r>
      <rPr>
        <vertAlign val="subscript"/>
        <sz val="11"/>
        <color indexed="8"/>
        <rFont val="Starling Serif"/>
        <family val="1"/>
      </rPr>
      <t>2</t>
    </r>
  </si>
  <si>
    <r>
      <t xml:space="preserve">Kiggen 1948: 19. Distant deictic stem, usually preceded by a number marker and postfixed to the determined noun: </t>
    </r>
    <r>
      <rPr>
        <i/>
        <sz val="11"/>
        <color indexed="8"/>
        <rFont val="Starling Serif"/>
        <family val="1"/>
      </rPr>
      <t>=m=i</t>
    </r>
    <r>
      <rPr>
        <sz val="11"/>
        <color indexed="8"/>
        <rFont val="Starling Serif"/>
        <family val="1"/>
      </rPr>
      <t xml:space="preserve"> ~ </t>
    </r>
    <r>
      <rPr>
        <i/>
        <sz val="11"/>
        <color indexed="8"/>
        <rFont val="Starling Serif"/>
        <family val="1"/>
      </rPr>
      <t>=ɛm=i</t>
    </r>
    <r>
      <rPr>
        <sz val="11"/>
        <color indexed="8"/>
        <rFont val="Starling Serif"/>
        <family val="1"/>
      </rPr>
      <t xml:space="preserve"> 'that' (e. g. </t>
    </r>
    <r>
      <rPr>
        <i/>
        <sz val="11"/>
        <color indexed="8"/>
        <rFont val="Starling Serif"/>
        <family val="1"/>
      </rPr>
      <t>oːl-i</t>
    </r>
    <r>
      <rPr>
        <sz val="11"/>
        <color indexed="8"/>
        <rFont val="Starling Serif"/>
        <family val="1"/>
      </rPr>
      <t xml:space="preserve"> ~ </t>
    </r>
    <r>
      <rPr>
        <i/>
        <sz val="11"/>
        <color indexed="8"/>
        <rFont val="Starling Serif"/>
        <family val="1"/>
      </rPr>
      <t>oːl-ɛmi</t>
    </r>
    <r>
      <rPr>
        <sz val="11"/>
        <color indexed="8"/>
        <rFont val="Starling Serif"/>
        <family val="1"/>
      </rPr>
      <t xml:space="preserve"> 'that boy farthest away'; </t>
    </r>
    <r>
      <rPr>
        <i/>
        <sz val="11"/>
        <color indexed="8"/>
        <rFont val="Starling Serif"/>
        <family val="1"/>
      </rPr>
      <t>mim=i</t>
    </r>
    <r>
      <rPr>
        <sz val="11"/>
        <color indexed="8"/>
        <rFont val="Starling Serif"/>
        <family val="1"/>
      </rPr>
      <t xml:space="preserve"> 'that (subj.)', pl. </t>
    </r>
    <r>
      <rPr>
        <i/>
        <sz val="11"/>
        <color indexed="8"/>
        <rFont val="Starling Serif"/>
        <family val="1"/>
      </rPr>
      <t>tit=i</t>
    </r>
    <r>
      <rPr>
        <sz val="11"/>
        <color indexed="8"/>
        <rFont val="Starling Serif"/>
        <family val="1"/>
      </rPr>
      <t>).</t>
    </r>
  </si>
  <si>
    <r>
      <t xml:space="preserve">Kiggen 1948: 19. Proximal deictic stem, usually preceded by a number marker and postfixed to the determined noun: </t>
    </r>
    <r>
      <rPr>
        <i/>
        <sz val="11"/>
        <color indexed="8"/>
        <rFont val="Starling Serif"/>
        <family val="1"/>
      </rPr>
      <t>=m=ɛ</t>
    </r>
    <r>
      <rPr>
        <sz val="11"/>
        <color indexed="8"/>
        <rFont val="Starling Serif"/>
        <family val="1"/>
      </rPr>
      <t xml:space="preserve"> ~ </t>
    </r>
    <r>
      <rPr>
        <i/>
        <sz val="11"/>
        <color indexed="8"/>
        <rFont val="Starling Serif"/>
        <family val="1"/>
      </rPr>
      <t>=ɛm=ɛ</t>
    </r>
    <r>
      <rPr>
        <sz val="11"/>
        <color indexed="8"/>
        <rFont val="Starling Serif"/>
        <family val="1"/>
      </rPr>
      <t xml:space="preserve"> 'that' (e. g. </t>
    </r>
    <r>
      <rPr>
        <i/>
        <sz val="11"/>
        <color indexed="8"/>
        <rFont val="Starling Serif"/>
        <family val="1"/>
      </rPr>
      <t>oːl-ɛ</t>
    </r>
    <r>
      <rPr>
        <sz val="11"/>
        <color indexed="8"/>
        <rFont val="Starling Serif"/>
        <family val="1"/>
      </rPr>
      <t xml:space="preserve"> ~ </t>
    </r>
    <r>
      <rPr>
        <i/>
        <sz val="11"/>
        <color indexed="8"/>
        <rFont val="Starling Serif"/>
        <family val="1"/>
      </rPr>
      <t>oːl-ɛmɛ</t>
    </r>
    <r>
      <rPr>
        <sz val="11"/>
        <color indexed="8"/>
        <rFont val="Starling Serif"/>
        <family val="1"/>
      </rPr>
      <t xml:space="preserve"> 'this boy'; </t>
    </r>
    <r>
      <rPr>
        <i/>
        <sz val="11"/>
        <color indexed="8"/>
        <rFont val="Starling Serif"/>
        <family val="1"/>
      </rPr>
      <t>mem=ɛ</t>
    </r>
    <r>
      <rPr>
        <sz val="11"/>
        <color indexed="8"/>
        <rFont val="Starling Serif"/>
        <family val="1"/>
      </rPr>
      <t xml:space="preserve"> 'this (subj.)', pl. </t>
    </r>
    <r>
      <rPr>
        <i/>
        <sz val="11"/>
        <color indexed="8"/>
        <rFont val="Starling Serif"/>
        <family val="1"/>
      </rPr>
      <t>tit=i</t>
    </r>
    <r>
      <rPr>
        <sz val="11"/>
        <color indexed="8"/>
        <rFont val="Starling Serif"/>
        <family val="1"/>
      </rPr>
      <t xml:space="preserve">). Cf. </t>
    </r>
    <r>
      <rPr>
        <i/>
        <sz val="11"/>
        <color indexed="8"/>
        <rFont val="Starling Serif"/>
        <family val="1"/>
      </rPr>
      <t>n=ımıh</t>
    </r>
    <r>
      <rPr>
        <sz val="11"/>
        <color indexed="8"/>
        <rFont val="Starling Serif"/>
        <family val="1"/>
      </rPr>
      <t xml:space="preserve"> 'this' in [Bender 1971: 271].</t>
    </r>
  </si>
  <si>
    <r>
      <t xml:space="preserve">Nebel 1979: 29. Grammatical marker, postfixed to the determined noun. Andersen defines it as a low tone breathy vowel: </t>
    </r>
    <r>
      <rPr>
        <i/>
        <sz val="11"/>
        <color indexed="8"/>
        <rFont val="Starling Serif"/>
        <family val="1"/>
      </rPr>
      <t>=èʰ</t>
    </r>
    <r>
      <rPr>
        <sz val="11"/>
        <color indexed="8"/>
        <rFont val="Starling Serif"/>
        <family val="1"/>
      </rPr>
      <t xml:space="preserve"> [Andersen 1987: 5]. The nominalized form ('this thing') is </t>
    </r>
    <r>
      <rPr>
        <i/>
        <sz val="11"/>
        <color indexed="8"/>
        <rFont val="Starling Serif"/>
        <family val="1"/>
      </rPr>
      <t>kɘn</t>
    </r>
    <r>
      <rPr>
        <sz val="11"/>
        <color indexed="8"/>
        <rFont val="Starling Serif"/>
        <family val="1"/>
      </rPr>
      <t xml:space="preserve"> ~ </t>
    </r>
    <r>
      <rPr>
        <i/>
        <sz val="11"/>
        <color indexed="8"/>
        <rFont val="Starling Serif"/>
        <family val="1"/>
      </rPr>
      <t>kɘnɘ</t>
    </r>
    <r>
      <rPr>
        <sz val="11"/>
        <color indexed="8"/>
        <rFont val="Starling Serif"/>
        <family val="1"/>
      </rPr>
      <t xml:space="preserve"> [Nebel 1979: 40], a contraction with </t>
    </r>
    <r>
      <rPr>
        <i/>
        <sz val="11"/>
        <color indexed="8"/>
        <rFont val="Starling Serif"/>
        <family val="1"/>
      </rPr>
      <t>ka</t>
    </r>
    <r>
      <rPr>
        <sz val="11"/>
        <color indexed="8"/>
        <rFont val="Starling Serif"/>
        <family val="1"/>
      </rPr>
      <t xml:space="preserve"> ~ </t>
    </r>
    <r>
      <rPr>
        <i/>
        <sz val="11"/>
        <color indexed="8"/>
        <rFont val="Starling Serif"/>
        <family val="1"/>
      </rPr>
      <t>ke</t>
    </r>
    <r>
      <rPr>
        <sz val="11"/>
        <color indexed="8"/>
        <rFont val="Starling Serif"/>
        <family val="1"/>
      </rPr>
      <t xml:space="preserve"> 'thing'.</t>
    </r>
  </si>
  <si>
    <r>
      <t xml:space="preserve">Miller 2006: 79. Quoted as </t>
    </r>
    <r>
      <rPr>
        <i/>
        <sz val="11"/>
        <color indexed="8"/>
        <rFont val="Starling Serif"/>
        <family val="1"/>
      </rPr>
      <t>néːnè</t>
    </r>
    <r>
      <rPr>
        <sz val="11"/>
        <color indexed="8"/>
        <rFont val="Starling Serif"/>
        <family val="1"/>
      </rPr>
      <t xml:space="preserve"> in [Andersen 1992: 204]. Cf. </t>
    </r>
    <r>
      <rPr>
        <i/>
        <sz val="11"/>
        <color indexed="8"/>
        <rFont val="Starling Serif"/>
        <family val="1"/>
      </rPr>
      <t>gɛnɔnɔ</t>
    </r>
    <r>
      <rPr>
        <sz val="11"/>
        <color indexed="8"/>
        <rFont val="Starling Serif"/>
        <family val="1"/>
      </rPr>
      <t xml:space="preserve"> 'this' in [Bender 1971: 269]; the first morpheme here is clearly </t>
    </r>
    <r>
      <rPr>
        <i/>
        <sz val="11"/>
        <color indexed="8"/>
        <rFont val="Starling Serif"/>
        <family val="1"/>
      </rPr>
      <t>gen</t>
    </r>
    <r>
      <rPr>
        <sz val="11"/>
        <color indexed="8"/>
        <rFont val="Starling Serif"/>
        <family val="1"/>
      </rPr>
      <t xml:space="preserve"> 'thing' [Miller 2006: 43].</t>
    </r>
  </si>
  <si>
    <r>
      <t xml:space="preserve">Andersen 2006: 24. Plural: </t>
    </r>
    <r>
      <rPr>
        <i/>
        <sz val="11"/>
        <color indexed="8"/>
        <rFont val="Starling Serif"/>
        <family val="1"/>
      </rPr>
      <t>yâː=kk=</t>
    </r>
    <r>
      <rPr>
        <sz val="11"/>
        <color indexed="8"/>
        <rFont val="Starling Serif"/>
        <family val="1"/>
      </rPr>
      <t xml:space="preserve">. Quoted as </t>
    </r>
    <r>
      <rPr>
        <i/>
        <sz val="11"/>
        <color indexed="8"/>
        <rFont val="Starling Serif"/>
        <family val="1"/>
      </rPr>
      <t>ya=nni</t>
    </r>
    <r>
      <rPr>
        <sz val="11"/>
        <color indexed="8"/>
        <rFont val="Starling Serif"/>
        <family val="1"/>
      </rPr>
      <t xml:space="preserve"> in [Bender 1971: 268].</t>
    </r>
  </si>
  <si>
    <r>
      <t xml:space="preserve">Andersen 2007b: 73. Plural: </t>
    </r>
    <r>
      <rPr>
        <i/>
        <sz val="11"/>
        <color indexed="8"/>
        <rFont val="Starling Serif"/>
        <family val="1"/>
      </rPr>
      <t>ʔ=k=</t>
    </r>
    <r>
      <rPr>
        <sz val="11"/>
        <color indexed="8"/>
        <rFont val="Starling Serif"/>
        <family val="1"/>
      </rPr>
      <t>.</t>
    </r>
  </si>
  <si>
    <r>
      <t xml:space="preserve">Kiggen 1948: 18. Object form: </t>
    </r>
    <r>
      <rPr>
        <i/>
        <sz val="11"/>
        <color indexed="8"/>
        <rFont val="Starling Serif"/>
        <family val="1"/>
      </rPr>
      <t>ʓi</t>
    </r>
    <r>
      <rPr>
        <sz val="11"/>
        <color indexed="8"/>
        <rFont val="Starling Serif"/>
        <family val="1"/>
      </rPr>
      <t xml:space="preserve">; verbal suffix </t>
    </r>
    <r>
      <rPr>
        <i/>
        <sz val="11"/>
        <color indexed="8"/>
        <rFont val="Starling Serif"/>
        <family val="1"/>
      </rPr>
      <t>i</t>
    </r>
    <r>
      <rPr>
        <sz val="11"/>
        <color indexed="8"/>
        <rFont val="Starling Serif"/>
        <family val="1"/>
      </rPr>
      <t xml:space="preserve">. Quoted as </t>
    </r>
    <r>
      <rPr>
        <i/>
        <sz val="11"/>
        <color indexed="8"/>
        <rFont val="Starling Serif"/>
        <family val="1"/>
      </rPr>
      <t>ʓıː-n</t>
    </r>
    <r>
      <rPr>
        <sz val="11"/>
        <color indexed="8"/>
        <rFont val="Starling Serif"/>
        <family val="1"/>
      </rPr>
      <t xml:space="preserve"> in [Bender 1971: 271].</t>
    </r>
  </si>
  <si>
    <r>
      <t xml:space="preserve">Nebel 1979: 97. Possessive prefix: </t>
    </r>
    <r>
      <rPr>
        <i/>
        <sz val="11"/>
        <color indexed="8"/>
        <rFont val="Starling Serif"/>
        <family val="1"/>
      </rPr>
      <t>yi-</t>
    </r>
    <r>
      <rPr>
        <sz val="11"/>
        <color indexed="8"/>
        <rFont val="Starling Serif"/>
        <family val="1"/>
      </rPr>
      <t xml:space="preserve"> [ibid.]. Phonetically realized as </t>
    </r>
    <r>
      <rPr>
        <i/>
        <sz val="11"/>
        <color indexed="8"/>
        <rFont val="Starling Serif"/>
        <family val="1"/>
      </rPr>
      <t>yi-n</t>
    </r>
    <r>
      <rPr>
        <sz val="11"/>
        <color indexed="8"/>
        <rFont val="Starling Serif"/>
        <family val="1"/>
      </rPr>
      <t xml:space="preserve"> or </t>
    </r>
    <r>
      <rPr>
        <i/>
        <sz val="11"/>
        <color indexed="8"/>
        <rFont val="Starling Serif"/>
        <family val="1"/>
      </rPr>
      <t>yiː-n</t>
    </r>
    <r>
      <rPr>
        <sz val="11"/>
        <color indexed="8"/>
        <rFont val="Starling Serif"/>
        <family val="1"/>
      </rPr>
      <t xml:space="preserve"> in various dialects [Roettger 1989: 30].</t>
    </r>
  </si>
  <si>
    <r>
      <t xml:space="preserve">Miller 2006: 48. Quoted as </t>
    </r>
    <r>
      <rPr>
        <i/>
        <sz val="11"/>
        <color indexed="8"/>
        <rFont val="Starling Serif"/>
        <family val="1"/>
      </rPr>
      <t>ʔì</t>
    </r>
    <r>
      <rPr>
        <sz val="11"/>
        <color indexed="8"/>
        <rFont val="Starling Serif"/>
        <family val="1"/>
      </rPr>
      <t xml:space="preserve"> in [Andersen 1992: 186]; as </t>
    </r>
    <r>
      <rPr>
        <i/>
        <sz val="11"/>
        <color indexed="8"/>
        <rFont val="Starling Serif"/>
        <family val="1"/>
      </rPr>
      <t>e-ke</t>
    </r>
    <r>
      <rPr>
        <sz val="11"/>
        <color indexed="8"/>
        <rFont val="Starling Serif"/>
        <family val="1"/>
      </rPr>
      <t xml:space="preserve"> in [Bender 1971: 269].</t>
    </r>
  </si>
  <si>
    <r>
      <t xml:space="preserve">Andersen 2007b: 42. Short form; the full stem is </t>
    </r>
    <r>
      <rPr>
        <i/>
        <sz val="11"/>
        <color indexed="8"/>
        <rFont val="Starling Serif"/>
        <family val="1"/>
      </rPr>
      <t>ʔ-n</t>
    </r>
    <r>
      <rPr>
        <sz val="11"/>
        <color indexed="8"/>
        <rFont val="Starling Serif"/>
        <family val="1"/>
      </rPr>
      <t xml:space="preserve"> [Andersen 2007b: 38].</t>
    </r>
  </si>
  <si>
    <r>
      <t xml:space="preserve">Heasty 1937: 106; Kohnen 1994: 219. Quoted as </t>
    </r>
    <r>
      <rPr>
        <i/>
        <sz val="11"/>
        <color indexed="8"/>
        <rFont val="Starling Serif"/>
        <family val="1"/>
      </rPr>
      <t>yiʰ</t>
    </r>
    <r>
      <rPr>
        <sz val="11"/>
        <color indexed="8"/>
        <rFont val="Starling Serif"/>
        <family val="1"/>
      </rPr>
      <t xml:space="preserve"> in [Gilley 1992: 99].</t>
    </r>
  </si>
  <si>
    <r>
      <t xml:space="preserve">Kiggen 1948: 172. Plural: </t>
    </r>
    <r>
      <rPr>
        <i/>
        <sz val="11"/>
        <color indexed="8"/>
        <rFont val="Starling Serif"/>
        <family val="1"/>
      </rPr>
      <t>leːb</t>
    </r>
    <r>
      <rPr>
        <sz val="11"/>
        <color indexed="8"/>
        <rFont val="Starling Serif"/>
        <family val="1"/>
      </rPr>
      <t xml:space="preserve">. Quoted as sg. </t>
    </r>
    <r>
      <rPr>
        <i/>
        <sz val="11"/>
        <color indexed="8"/>
        <rFont val="Starling Serif"/>
        <family val="1"/>
      </rPr>
      <t>lɛp</t>
    </r>
    <r>
      <rPr>
        <sz val="11"/>
        <color indexed="8"/>
        <rFont val="Starling Serif"/>
        <family val="1"/>
      </rPr>
      <t xml:space="preserve">, pl. </t>
    </r>
    <r>
      <rPr>
        <i/>
        <sz val="11"/>
        <color indexed="8"/>
        <rFont val="Starling Serif"/>
        <family val="1"/>
      </rPr>
      <t>leːʰp</t>
    </r>
    <r>
      <rPr>
        <sz val="11"/>
        <color indexed="8"/>
        <rFont val="Starling Serif"/>
        <family val="1"/>
      </rPr>
      <t xml:space="preserve"> in [Frank 1999: 89]; as </t>
    </r>
    <r>
      <rPr>
        <i/>
        <sz val="11"/>
        <color indexed="8"/>
        <rFont val="Starling Serif"/>
        <family val="1"/>
      </rPr>
      <t>lɛpʰ</t>
    </r>
    <r>
      <rPr>
        <sz val="11"/>
        <color indexed="8"/>
        <rFont val="Starling Serif"/>
        <family val="1"/>
      </rPr>
      <t xml:space="preserve"> in [Bender 1971: 271].</t>
    </r>
  </si>
  <si>
    <r>
      <t xml:space="preserve">Nebel 1979: 49. Quoted as sg. </t>
    </r>
    <r>
      <rPr>
        <i/>
        <sz val="11"/>
        <color indexed="8"/>
        <rFont val="Starling Serif"/>
        <family val="1"/>
      </rPr>
      <t>liép</t>
    </r>
    <r>
      <rPr>
        <sz val="11"/>
        <color indexed="8"/>
        <rFont val="Starling Serif"/>
        <family val="1"/>
      </rPr>
      <t xml:space="preserve">, pl. </t>
    </r>
    <r>
      <rPr>
        <i/>
        <sz val="11"/>
        <color indexed="8"/>
        <rFont val="Starling Serif"/>
        <family val="1"/>
      </rPr>
      <t>liéːʰp</t>
    </r>
    <r>
      <rPr>
        <sz val="11"/>
        <color indexed="8"/>
        <rFont val="Starling Serif"/>
        <family val="1"/>
      </rPr>
      <t xml:space="preserve"> in [Andersen 1987: 4, 14]. Quoted as </t>
    </r>
    <r>
      <rPr>
        <i/>
        <sz val="11"/>
        <color indexed="8"/>
        <rFont val="Starling Serif"/>
        <family val="1"/>
      </rPr>
      <t>liɛp</t>
    </r>
    <r>
      <rPr>
        <sz val="11"/>
        <color indexed="8"/>
        <rFont val="Starling Serif"/>
        <family val="1"/>
      </rPr>
      <t xml:space="preserve"> ~ </t>
    </r>
    <r>
      <rPr>
        <i/>
        <sz val="11"/>
        <color indexed="8"/>
        <rFont val="Starling Serif"/>
        <family val="1"/>
      </rPr>
      <t>liep</t>
    </r>
    <r>
      <rPr>
        <sz val="11"/>
        <color indexed="8"/>
        <rFont val="Starling Serif"/>
        <family val="1"/>
      </rPr>
      <t xml:space="preserve"> for all the dialects and subdialects of Dinka in [Roettger 1989: 33].</t>
    </r>
  </si>
  <si>
    <r>
      <t xml:space="preserve">Miller 2006: 66. Plural: </t>
    </r>
    <r>
      <rPr>
        <i/>
        <sz val="11"/>
        <color indexed="8"/>
        <rFont val="Starling Serif"/>
        <family val="1"/>
      </rPr>
      <t>lɛp-u</t>
    </r>
    <r>
      <rPr>
        <sz val="11"/>
        <color indexed="8"/>
        <rFont val="Starling Serif"/>
        <family val="1"/>
      </rPr>
      <t xml:space="preserve">. Quoted as sg. </t>
    </r>
    <r>
      <rPr>
        <i/>
        <sz val="11"/>
        <color indexed="8"/>
        <rFont val="Starling Serif"/>
        <family val="1"/>
      </rPr>
      <t>lm-m</t>
    </r>
    <r>
      <rPr>
        <sz val="11"/>
        <color indexed="8"/>
        <rFont val="Starling Serif"/>
        <family val="1"/>
      </rPr>
      <t xml:space="preserve">, pl. </t>
    </r>
    <r>
      <rPr>
        <i/>
        <sz val="11"/>
        <color indexed="8"/>
        <rFont val="Starling Serif"/>
        <family val="1"/>
      </rPr>
      <t>lp-</t>
    </r>
    <r>
      <rPr>
        <sz val="11"/>
        <color indexed="8"/>
        <rFont val="Starling Serif"/>
        <family val="1"/>
      </rPr>
      <t xml:space="preserve"> in [Andersen 2006: 9]; as </t>
    </r>
    <r>
      <rPr>
        <i/>
        <sz val="11"/>
        <color indexed="8"/>
        <rFont val="Starling Serif"/>
        <family val="1"/>
      </rPr>
      <t>lɛm-mʋ</t>
    </r>
    <r>
      <rPr>
        <sz val="11"/>
        <color indexed="8"/>
        <rFont val="Starling Serif"/>
        <family val="1"/>
      </rPr>
      <t xml:space="preserve"> in [Bender 1971: 269].</t>
    </r>
  </si>
  <si>
    <r>
      <t xml:space="preserve">Andersen 2004: 149. Plural: </t>
    </r>
    <r>
      <rPr>
        <i/>
        <sz val="11"/>
        <color indexed="8"/>
        <rFont val="Starling Serif"/>
        <family val="1"/>
      </rPr>
      <t>lp</t>
    </r>
    <r>
      <rPr>
        <sz val="11"/>
        <color indexed="8"/>
        <rFont val="Starling Serif"/>
        <family val="1"/>
      </rPr>
      <t xml:space="preserve">. Quoted as </t>
    </r>
    <r>
      <rPr>
        <i/>
        <sz val="11"/>
        <color indexed="8"/>
        <rFont val="Starling Serif"/>
        <family val="1"/>
      </rPr>
      <t>lɛm-mə</t>
    </r>
    <r>
      <rPr>
        <sz val="11"/>
        <color indexed="8"/>
        <rFont val="Starling Serif"/>
        <family val="1"/>
      </rPr>
      <t xml:space="preserve"> in [Bender 1971: 268].</t>
    </r>
  </si>
  <si>
    <r>
      <t xml:space="preserve">Andersen 1999c: 3. Quoted as </t>
    </r>
    <r>
      <rPr>
        <i/>
        <sz val="11"/>
        <color indexed="8"/>
        <rFont val="Starling Serif"/>
        <family val="1"/>
      </rPr>
      <t>lɛb-ɛ</t>
    </r>
    <r>
      <rPr>
        <sz val="11"/>
        <color indexed="8"/>
        <rFont val="Starling Serif"/>
        <family val="1"/>
      </rPr>
      <t xml:space="preserve"> in [Bender 1971: 3]; as sg. </t>
    </r>
    <r>
      <rPr>
        <i/>
        <sz val="11"/>
        <color indexed="8"/>
        <rFont val="Starling Serif"/>
        <family val="1"/>
      </rPr>
      <t>lp</t>
    </r>
    <r>
      <rPr>
        <sz val="11"/>
        <color indexed="8"/>
        <rFont val="Starling Serif"/>
        <family val="1"/>
      </rPr>
      <t xml:space="preserve">, pl. </t>
    </r>
    <r>
      <rPr>
        <i/>
        <sz val="11"/>
        <color indexed="8"/>
        <rFont val="Starling Serif"/>
        <family val="1"/>
      </rPr>
      <t>lèb-én</t>
    </r>
    <r>
      <rPr>
        <sz val="11"/>
        <color indexed="8"/>
        <rFont val="Starling Serif"/>
        <family val="1"/>
      </rPr>
      <t xml:space="preserve"> in [Storch 2005: 100]. According to Storch, with polysemy: 'tongue / lip'.</t>
    </r>
  </si>
  <si>
    <r>
      <t xml:space="preserve">Heasty 1937: 52. Plural: </t>
    </r>
    <r>
      <rPr>
        <i/>
        <sz val="11"/>
        <color indexed="8"/>
        <rFont val="Starling Serif"/>
        <family val="1"/>
      </rPr>
      <t>lɛp-i</t>
    </r>
    <r>
      <rPr>
        <sz val="11"/>
        <color indexed="8"/>
        <rFont val="Starling Serif"/>
        <family val="1"/>
      </rPr>
      <t xml:space="preserve">. Quoted as sg. </t>
    </r>
    <r>
      <rPr>
        <i/>
        <sz val="11"/>
        <color indexed="8"/>
        <rFont val="Starling Serif"/>
        <family val="1"/>
      </rPr>
      <t>lb</t>
    </r>
    <r>
      <rPr>
        <sz val="11"/>
        <color indexed="8"/>
        <rFont val="Starling Serif"/>
        <family val="1"/>
      </rPr>
      <t xml:space="preserve">, pl. </t>
    </r>
    <r>
      <rPr>
        <i/>
        <sz val="11"/>
        <color indexed="8"/>
        <rFont val="Starling Serif"/>
        <family val="1"/>
      </rPr>
      <t>lb</t>
    </r>
    <r>
      <rPr>
        <sz val="11"/>
        <color indexed="8"/>
        <rFont val="Starling Serif"/>
        <family val="1"/>
      </rPr>
      <t xml:space="preserve"> in [Gilley 2000: 1]; as </t>
    </r>
    <r>
      <rPr>
        <i/>
        <sz val="11"/>
        <color indexed="8"/>
        <rFont val="Starling Serif"/>
        <family val="1"/>
      </rPr>
      <t>lɛp</t>
    </r>
    <r>
      <rPr>
        <sz val="11"/>
        <color indexed="8"/>
        <rFont val="Starling Serif"/>
        <family val="1"/>
      </rPr>
      <t xml:space="preserve"> in [Kohnen 1994: 101].</t>
    </r>
  </si>
  <si>
    <r>
      <t xml:space="preserve">Kiggen 1948: 171. Plural: </t>
    </r>
    <r>
      <rPr>
        <i/>
        <sz val="11"/>
        <color indexed="8"/>
        <rFont val="Starling Serif"/>
        <family val="1"/>
      </rPr>
      <t>le-ɕ</t>
    </r>
    <r>
      <rPr>
        <sz val="11"/>
        <color indexed="8"/>
        <rFont val="Starling Serif"/>
        <family val="1"/>
      </rPr>
      <t xml:space="preserve">. Quoted as sg. </t>
    </r>
    <r>
      <rPr>
        <i/>
        <sz val="11"/>
        <color indexed="8"/>
        <rFont val="Starling Serif"/>
        <family val="1"/>
      </rPr>
      <t>leɕ</t>
    </r>
    <r>
      <rPr>
        <sz val="11"/>
        <color indexed="8"/>
        <rFont val="Starling Serif"/>
        <family val="1"/>
      </rPr>
      <t xml:space="preserve">, pl. </t>
    </r>
    <r>
      <rPr>
        <i/>
        <sz val="11"/>
        <color indexed="8"/>
        <rFont val="Starling Serif"/>
        <family val="1"/>
      </rPr>
      <t>lɛːɕ</t>
    </r>
    <r>
      <rPr>
        <sz val="11"/>
        <color indexed="8"/>
        <rFont val="Starling Serif"/>
        <family val="1"/>
      </rPr>
      <t xml:space="preserve"> in [Frank 1999: 89]; as </t>
    </r>
    <r>
      <rPr>
        <i/>
        <sz val="11"/>
        <color indexed="8"/>
        <rFont val="Starling Serif"/>
        <family val="1"/>
      </rPr>
      <t>le</t>
    </r>
    <r>
      <rPr>
        <i/>
        <vertAlign val="superscript"/>
        <sz val="11"/>
        <color indexed="8"/>
        <rFont val="Starling Serif"/>
        <family val="1"/>
      </rPr>
      <t>i</t>
    </r>
    <r>
      <rPr>
        <sz val="11"/>
        <color indexed="8"/>
        <rFont val="Starling Serif"/>
        <family val="1"/>
      </rPr>
      <t xml:space="preserve"> in [Bender 1971: 271].</t>
    </r>
  </si>
  <si>
    <r>
      <t xml:space="preserve">Nebel 1979: 48. Plural: </t>
    </r>
    <r>
      <rPr>
        <i/>
        <sz val="11"/>
        <color indexed="8"/>
        <rFont val="Starling Serif"/>
        <family val="1"/>
      </rPr>
      <t>leɕ</t>
    </r>
    <r>
      <rPr>
        <sz val="11"/>
        <color indexed="8"/>
        <rFont val="Starling Serif"/>
        <family val="1"/>
      </rPr>
      <t xml:space="preserve">. Quoted as sg. </t>
    </r>
    <r>
      <rPr>
        <i/>
        <sz val="11"/>
        <color indexed="8"/>
        <rFont val="Starling Serif"/>
        <family val="1"/>
      </rPr>
      <t>lêːʰɕ</t>
    </r>
    <r>
      <rPr>
        <sz val="11"/>
        <color indexed="8"/>
        <rFont val="Starling Serif"/>
        <family val="1"/>
      </rPr>
      <t xml:space="preserve">, pl. </t>
    </r>
    <r>
      <rPr>
        <i/>
        <sz val="11"/>
        <color indexed="8"/>
        <rFont val="Starling Serif"/>
        <family val="1"/>
      </rPr>
      <t>lèɕ</t>
    </r>
    <r>
      <rPr>
        <sz val="11"/>
        <color indexed="8"/>
        <rFont val="Starling Serif"/>
        <family val="1"/>
      </rPr>
      <t xml:space="preserve"> in [Andersen 1987: 2]. Quoted as </t>
    </r>
    <r>
      <rPr>
        <i/>
        <sz val="11"/>
        <color indexed="8"/>
        <rFont val="Starling Serif"/>
        <family val="1"/>
      </rPr>
      <t>leʰɕ</t>
    </r>
    <r>
      <rPr>
        <sz val="11"/>
        <color indexed="8"/>
        <rFont val="Starling Serif"/>
        <family val="1"/>
      </rPr>
      <t xml:space="preserve"> ~ </t>
    </r>
    <r>
      <rPr>
        <i/>
        <sz val="11"/>
        <color indexed="8"/>
        <rFont val="Starling Serif"/>
        <family val="1"/>
      </rPr>
      <t>leɕ</t>
    </r>
    <r>
      <rPr>
        <sz val="11"/>
        <color indexed="8"/>
        <rFont val="Starling Serif"/>
        <family val="1"/>
      </rPr>
      <t xml:space="preserve"> for most dialects of Dinka in [Roettger 1989: 33], but as </t>
    </r>
    <r>
      <rPr>
        <i/>
        <sz val="11"/>
        <color indexed="8"/>
        <rFont val="Starling Serif"/>
        <family val="1"/>
      </rPr>
      <t>lei</t>
    </r>
    <r>
      <rPr>
        <sz val="11"/>
        <color indexed="8"/>
        <rFont val="Starling Serif"/>
        <family val="1"/>
      </rPr>
      <t xml:space="preserve"> for the Bor dialect.</t>
    </r>
  </si>
  <si>
    <r>
      <t xml:space="preserve">Miller 2006: 66. Plural: </t>
    </r>
    <r>
      <rPr>
        <i/>
        <sz val="11"/>
        <color indexed="8"/>
        <rFont val="Starling Serif"/>
        <family val="1"/>
      </rPr>
      <t>lɛk-ɛ</t>
    </r>
    <r>
      <rPr>
        <sz val="11"/>
        <color indexed="8"/>
        <rFont val="Starling Serif"/>
        <family val="1"/>
      </rPr>
      <t xml:space="preserve">. Quoted as sg. </t>
    </r>
    <r>
      <rPr>
        <i/>
        <sz val="11"/>
        <color indexed="8"/>
        <rFont val="Starling Serif"/>
        <family val="1"/>
      </rPr>
      <t>lŋ-ɲ</t>
    </r>
    <r>
      <rPr>
        <sz val="11"/>
        <color indexed="8"/>
        <rFont val="Starling Serif"/>
        <family val="1"/>
      </rPr>
      <t xml:space="preserve">, pl. </t>
    </r>
    <r>
      <rPr>
        <i/>
        <sz val="11"/>
        <color indexed="8"/>
        <rFont val="Starling Serif"/>
        <family val="1"/>
      </rPr>
      <t>lk-</t>
    </r>
    <r>
      <rPr>
        <sz val="11"/>
        <color indexed="8"/>
        <rFont val="Starling Serif"/>
        <family val="1"/>
      </rPr>
      <t xml:space="preserve"> in [Andersen 2006: 5]; as </t>
    </r>
    <r>
      <rPr>
        <i/>
        <sz val="11"/>
        <color indexed="8"/>
        <rFont val="Starling Serif"/>
        <family val="1"/>
      </rPr>
      <t>lɛk-ʋ</t>
    </r>
    <r>
      <rPr>
        <sz val="11"/>
        <color indexed="8"/>
        <rFont val="Starling Serif"/>
        <family val="1"/>
      </rPr>
      <t xml:space="preserve"> in [Bender 1971: 269].</t>
    </r>
  </si>
  <si>
    <r>
      <t xml:space="preserve">Andersen 2004: 149. Plural: </t>
    </r>
    <r>
      <rPr>
        <i/>
        <sz val="11"/>
        <color indexed="8"/>
        <rFont val="Starling Serif"/>
        <family val="1"/>
      </rPr>
      <t>lk</t>
    </r>
    <r>
      <rPr>
        <sz val="11"/>
        <color indexed="8"/>
        <rFont val="Starling Serif"/>
        <family val="1"/>
      </rPr>
      <t xml:space="preserve">. Quoted as </t>
    </r>
    <r>
      <rPr>
        <i/>
        <sz val="11"/>
        <color indexed="8"/>
        <rFont val="Starling Serif"/>
        <family val="1"/>
      </rPr>
      <t>lɛk-ɛ</t>
    </r>
    <r>
      <rPr>
        <sz val="11"/>
        <color indexed="8"/>
        <rFont val="Starling Serif"/>
        <family val="1"/>
      </rPr>
      <t xml:space="preserve"> in [Bender 1971: 268].</t>
    </r>
  </si>
  <si>
    <r>
      <t xml:space="preserve">Andersen 1999c: 68; Storch 2005: 99. Plural: </t>
    </r>
    <r>
      <rPr>
        <i/>
        <sz val="11"/>
        <color indexed="8"/>
        <rFont val="Starling Serif"/>
        <family val="1"/>
      </rPr>
      <t>lɛk</t>
    </r>
    <r>
      <rPr>
        <sz val="11"/>
        <color indexed="8"/>
        <rFont val="Starling Serif"/>
        <family val="1"/>
      </rPr>
      <t xml:space="preserve">. Quoted as </t>
    </r>
    <r>
      <rPr>
        <i/>
        <sz val="11"/>
        <color indexed="8"/>
        <rFont val="Starling Serif"/>
        <family val="1"/>
      </rPr>
      <t>leg-it</t>
    </r>
    <r>
      <rPr>
        <sz val="11"/>
        <color indexed="8"/>
        <rFont val="Starling Serif"/>
        <family val="1"/>
      </rPr>
      <t xml:space="preserve"> in [Bender 1971: 272].</t>
    </r>
  </si>
  <si>
    <r>
      <t xml:space="preserve">Heasty 1937: 52. Plural: </t>
    </r>
    <r>
      <rPr>
        <i/>
        <sz val="11"/>
        <color indexed="8"/>
        <rFont val="Starling Serif"/>
        <family val="1"/>
      </rPr>
      <t>lɛk</t>
    </r>
    <r>
      <rPr>
        <sz val="11"/>
        <color indexed="8"/>
        <rFont val="Starling Serif"/>
        <family val="1"/>
      </rPr>
      <t xml:space="preserve">. Quoted as sg. </t>
    </r>
    <r>
      <rPr>
        <i/>
        <sz val="11"/>
        <color indexed="8"/>
        <rFont val="Starling Serif"/>
        <family val="1"/>
      </rPr>
      <t>lèːʓ-</t>
    </r>
    <r>
      <rPr>
        <sz val="11"/>
        <color indexed="8"/>
        <rFont val="Starling Serif"/>
        <family val="1"/>
      </rPr>
      <t xml:space="preserve">, pl. </t>
    </r>
    <r>
      <rPr>
        <i/>
        <sz val="11"/>
        <color indexed="8"/>
        <rFont val="Starling Serif"/>
        <family val="1"/>
      </rPr>
      <t>lēk</t>
    </r>
    <r>
      <rPr>
        <sz val="11"/>
        <color indexed="8"/>
        <rFont val="Starling Serif"/>
        <family val="1"/>
      </rPr>
      <t xml:space="preserve"> in [Gilley 1992: 86]; as sg. </t>
    </r>
    <r>
      <rPr>
        <i/>
        <sz val="11"/>
        <color indexed="8"/>
        <rFont val="Starling Serif"/>
        <family val="1"/>
      </rPr>
      <t>lēʓ-</t>
    </r>
    <r>
      <rPr>
        <sz val="11"/>
        <color indexed="8"/>
        <rFont val="Starling Serif"/>
        <family val="1"/>
      </rPr>
      <t xml:space="preserve">, pl. </t>
    </r>
    <r>
      <rPr>
        <i/>
        <sz val="11"/>
        <color indexed="8"/>
        <rFont val="Starling Serif"/>
        <family val="1"/>
      </rPr>
      <t>lg</t>
    </r>
    <r>
      <rPr>
        <sz val="11"/>
        <color indexed="8"/>
        <rFont val="Starling Serif"/>
        <family val="1"/>
      </rPr>
      <t xml:space="preserve"> in [Gilley 2000: 15]; as sg. </t>
    </r>
    <r>
      <rPr>
        <i/>
        <sz val="11"/>
        <color indexed="8"/>
        <rFont val="Starling Serif"/>
        <family val="1"/>
      </rPr>
      <t>lɛʓ-o</t>
    </r>
    <r>
      <rPr>
        <sz val="11"/>
        <color indexed="8"/>
        <rFont val="Starling Serif"/>
        <family val="1"/>
      </rPr>
      <t xml:space="preserve">, pl. </t>
    </r>
    <r>
      <rPr>
        <i/>
        <sz val="11"/>
        <color indexed="8"/>
        <rFont val="Starling Serif"/>
        <family val="1"/>
      </rPr>
      <t>lɛk</t>
    </r>
    <r>
      <rPr>
        <sz val="11"/>
        <color indexed="8"/>
        <rFont val="Starling Serif"/>
        <family val="1"/>
      </rPr>
      <t xml:space="preserve"> in [Kohnen 1994: 100].</t>
    </r>
  </si>
  <si>
    <r>
      <t xml:space="preserve">Kiggen 1948: 125. Polysemy: 'tree / wood / timber'. Plural: </t>
    </r>
    <r>
      <rPr>
        <i/>
        <sz val="11"/>
        <color indexed="8"/>
        <rFont val="Starling Serif"/>
        <family val="1"/>
      </rPr>
      <t>ʓe-n</t>
    </r>
    <r>
      <rPr>
        <sz val="11"/>
        <color indexed="8"/>
        <rFont val="Starling Serif"/>
        <family val="1"/>
      </rPr>
      <t xml:space="preserve">. Quoted as sg. </t>
    </r>
    <r>
      <rPr>
        <i/>
        <sz val="11"/>
        <color indexed="8"/>
        <rFont val="Starling Serif"/>
        <family val="1"/>
      </rPr>
      <t>ʓia-</t>
    </r>
    <r>
      <rPr>
        <sz val="11"/>
        <color indexed="8"/>
        <rFont val="Starling Serif"/>
        <family val="1"/>
      </rPr>
      <t xml:space="preserve">, pl. </t>
    </r>
    <r>
      <rPr>
        <i/>
        <sz val="11"/>
        <color indexed="8"/>
        <rFont val="Starling Serif"/>
        <family val="1"/>
      </rPr>
      <t>ʓiɛ-n</t>
    </r>
    <r>
      <rPr>
        <sz val="11"/>
        <color indexed="8"/>
        <rFont val="Starling Serif"/>
        <family val="1"/>
      </rPr>
      <t xml:space="preserve"> in [Frank 1999: 89]; as </t>
    </r>
    <r>
      <rPr>
        <i/>
        <sz val="11"/>
        <color indexed="8"/>
        <rFont val="Starling Serif"/>
        <family val="1"/>
      </rPr>
      <t>ʓia-</t>
    </r>
    <r>
      <rPr>
        <sz val="11"/>
        <color indexed="8"/>
        <rFont val="Starling Serif"/>
        <family val="1"/>
      </rPr>
      <t xml:space="preserve"> in [Bender 1971: 271].</t>
    </r>
  </si>
  <si>
    <r>
      <t xml:space="preserve">Nebel 1979: 83. Plural: </t>
    </r>
    <r>
      <rPr>
        <i/>
        <sz val="11"/>
        <color indexed="8"/>
        <rFont val="Starling Serif"/>
        <family val="1"/>
      </rPr>
      <t>tiːm</t>
    </r>
    <r>
      <rPr>
        <sz val="11"/>
        <color indexed="8"/>
        <rFont val="Starling Serif"/>
        <family val="1"/>
      </rPr>
      <t xml:space="preserve">. Polysemy: 'tree / wood'. Quoted as sg. </t>
    </r>
    <r>
      <rPr>
        <i/>
        <sz val="11"/>
        <color indexed="8"/>
        <rFont val="Starling Serif"/>
        <family val="1"/>
      </rPr>
      <t>tìːm</t>
    </r>
    <r>
      <rPr>
        <sz val="11"/>
        <color indexed="8"/>
        <rFont val="Starling Serif"/>
        <family val="1"/>
      </rPr>
      <t xml:space="preserve">, pl. </t>
    </r>
    <r>
      <rPr>
        <i/>
        <sz val="11"/>
        <color indexed="8"/>
        <rFont val="Starling Serif"/>
        <family val="1"/>
      </rPr>
      <t>tiíːm</t>
    </r>
    <r>
      <rPr>
        <sz val="11"/>
        <color indexed="8"/>
        <rFont val="Starling Serif"/>
        <family val="1"/>
      </rPr>
      <t xml:space="preserve"> in [Andersen 1987: 4]; as </t>
    </r>
    <r>
      <rPr>
        <i/>
        <sz val="11"/>
        <color indexed="8"/>
        <rFont val="Starling Serif"/>
        <family val="1"/>
      </rPr>
      <t>tim</t>
    </r>
    <r>
      <rPr>
        <sz val="11"/>
        <color indexed="8"/>
        <rFont val="Starling Serif"/>
        <family val="1"/>
      </rPr>
      <t xml:space="preserve"> in [Roettger 1989: 32].</t>
    </r>
  </si>
  <si>
    <r>
      <t xml:space="preserve">Roettger 1989: 32. Quoted as </t>
    </r>
    <r>
      <rPr>
        <i/>
        <sz val="11"/>
        <color indexed="8"/>
        <rFont val="Starling Serif"/>
        <family val="1"/>
      </rPr>
      <t>ʓáʰ-</t>
    </r>
    <r>
      <rPr>
        <sz val="11"/>
        <color indexed="8"/>
        <rFont val="Starling Serif"/>
        <family val="1"/>
      </rPr>
      <t xml:space="preserve"> in [Reid 2010: 36].</t>
    </r>
  </si>
  <si>
    <r>
      <t xml:space="preserve">Miller 2006: 49. Polysemy: 'tree / wood / log / pole / post'. The same source also lists the form sg. </t>
    </r>
    <r>
      <rPr>
        <i/>
        <sz val="11"/>
        <color indexed="8"/>
        <rFont val="Starling Serif"/>
        <family val="1"/>
      </rPr>
      <t>ʓaːm-o</t>
    </r>
    <r>
      <rPr>
        <sz val="11"/>
        <color indexed="8"/>
        <rFont val="Starling Serif"/>
        <family val="1"/>
      </rPr>
      <t xml:space="preserve">, pl. </t>
    </r>
    <r>
      <rPr>
        <i/>
        <sz val="11"/>
        <color indexed="8"/>
        <rFont val="Starling Serif"/>
        <family val="1"/>
      </rPr>
      <t>ʓaːm-go</t>
    </r>
    <r>
      <rPr>
        <sz val="11"/>
        <color indexed="8"/>
        <rFont val="Starling Serif"/>
        <family val="1"/>
      </rPr>
      <t xml:space="preserve"> 'tree' [ibid.]; it is unclear whether this is a different root (not highly unlikely) or a dialectal variant (which would still require an explanation for the strange shift </t>
    </r>
    <r>
      <rPr>
        <i/>
        <sz val="11"/>
        <color indexed="8"/>
        <rFont val="Starling Serif"/>
        <family val="1"/>
      </rPr>
      <t>n</t>
    </r>
    <r>
      <rPr>
        <sz val="11"/>
        <color indexed="8"/>
        <rFont val="Starling Serif"/>
        <family val="1"/>
      </rPr>
      <t xml:space="preserve"> &gt; </t>
    </r>
    <r>
      <rPr>
        <i/>
        <sz val="11"/>
        <color indexed="8"/>
        <rFont val="Starling Serif"/>
        <family val="1"/>
      </rPr>
      <t>m</t>
    </r>
    <r>
      <rPr>
        <sz val="11"/>
        <color indexed="8"/>
        <rFont val="Starling Serif"/>
        <family val="1"/>
      </rPr>
      <t xml:space="preserve">). Quoted as sg. </t>
    </r>
    <r>
      <rPr>
        <i/>
        <sz val="11"/>
        <color indexed="8"/>
        <rFont val="Starling Serif"/>
        <family val="1"/>
      </rPr>
      <t>ʓâː-n-</t>
    </r>
    <r>
      <rPr>
        <sz val="11"/>
        <color indexed="8"/>
        <rFont val="Starling Serif"/>
        <family val="1"/>
      </rPr>
      <t xml:space="preserve">, pl. </t>
    </r>
    <r>
      <rPr>
        <i/>
        <sz val="11"/>
        <color indexed="8"/>
        <rFont val="Starling Serif"/>
        <family val="1"/>
      </rPr>
      <t>ʓâ-n-g</t>
    </r>
    <r>
      <rPr>
        <sz val="11"/>
        <color indexed="8"/>
        <rFont val="Starling Serif"/>
        <family val="1"/>
      </rPr>
      <t xml:space="preserve"> in [Andersen 2006: 14]; as </t>
    </r>
    <r>
      <rPr>
        <i/>
        <sz val="11"/>
        <color indexed="8"/>
        <rFont val="Starling Serif"/>
        <family val="1"/>
      </rPr>
      <t>ʓaː-n-ʋ</t>
    </r>
    <r>
      <rPr>
        <sz val="11"/>
        <color indexed="8"/>
        <rFont val="Starling Serif"/>
        <family val="1"/>
      </rPr>
      <t xml:space="preserve"> in [Bender 1971: 269].</t>
    </r>
  </si>
  <si>
    <r>
      <t xml:space="preserve">Andersen 2004: 139. Plural: </t>
    </r>
    <r>
      <rPr>
        <i/>
        <sz val="11"/>
        <color indexed="8"/>
        <rFont val="Starling Serif"/>
        <family val="1"/>
      </rPr>
      <t>ʓ-n-g</t>
    </r>
    <r>
      <rPr>
        <sz val="11"/>
        <color indexed="8"/>
        <rFont val="Starling Serif"/>
        <family val="1"/>
      </rPr>
      <t xml:space="preserve">. Quoted as </t>
    </r>
    <r>
      <rPr>
        <i/>
        <sz val="11"/>
        <color indexed="8"/>
        <rFont val="Starling Serif"/>
        <family val="1"/>
      </rPr>
      <t>ʓaː-n</t>
    </r>
    <r>
      <rPr>
        <sz val="11"/>
        <color indexed="8"/>
        <rFont val="Starling Serif"/>
        <family val="1"/>
      </rPr>
      <t xml:space="preserve"> in [Bender 1971: 268].</t>
    </r>
  </si>
  <si>
    <r>
      <t xml:space="preserve">Andersen 2007b: 33. Plural: </t>
    </r>
    <r>
      <rPr>
        <i/>
        <sz val="11"/>
        <color indexed="8"/>
        <rFont val="Starling Serif"/>
        <family val="1"/>
      </rPr>
      <t>y-n</t>
    </r>
    <r>
      <rPr>
        <sz val="11"/>
        <color indexed="8"/>
        <rFont val="Starling Serif"/>
        <family val="1"/>
      </rPr>
      <t xml:space="preserve"> [Andersen 2007b: 76].</t>
    </r>
  </si>
  <si>
    <r>
      <t xml:space="preserve">Andersen 1999c: 73; Andersen 1999d: 18. Plural: </t>
    </r>
    <r>
      <rPr>
        <i/>
        <sz val="11"/>
        <color indexed="8"/>
        <rFont val="Starling Serif"/>
        <family val="1"/>
      </rPr>
      <t>yʌ-n</t>
    </r>
    <r>
      <rPr>
        <sz val="11"/>
        <color indexed="8"/>
        <rFont val="Starling Serif"/>
        <family val="1"/>
      </rPr>
      <t xml:space="preserve">. Quoted as </t>
    </r>
    <r>
      <rPr>
        <i/>
        <sz val="11"/>
        <color indexed="8"/>
        <rFont val="Starling Serif"/>
        <family val="1"/>
      </rPr>
      <t>ya-</t>
    </r>
    <r>
      <rPr>
        <sz val="11"/>
        <color indexed="8"/>
        <rFont val="Starling Serif"/>
        <family val="1"/>
      </rPr>
      <t xml:space="preserve"> in [Bender 1971: 272]; as sg. </t>
    </r>
    <r>
      <rPr>
        <i/>
        <sz val="11"/>
        <color indexed="8"/>
        <rFont val="Starling Serif"/>
        <family val="1"/>
      </rPr>
      <t>yaː-t</t>
    </r>
    <r>
      <rPr>
        <sz val="11"/>
        <color indexed="8"/>
        <rFont val="Starling Serif"/>
        <family val="1"/>
      </rPr>
      <t xml:space="preserve">, pl. </t>
    </r>
    <r>
      <rPr>
        <i/>
        <sz val="11"/>
        <color indexed="8"/>
        <rFont val="Starling Serif"/>
        <family val="1"/>
      </rPr>
      <t>yʌ-n</t>
    </r>
    <r>
      <rPr>
        <sz val="11"/>
        <color indexed="8"/>
        <rFont val="Starling Serif"/>
        <family val="1"/>
      </rPr>
      <t xml:space="preserve"> in [Storch 2005: 113].</t>
    </r>
  </si>
  <si>
    <r>
      <t xml:space="preserve">Heasty 1937: 106; Kohnen 1994: 217. Plural: </t>
    </r>
    <r>
      <rPr>
        <i/>
        <sz val="11"/>
        <color indexed="8"/>
        <rFont val="Starling Serif"/>
        <family val="1"/>
      </rPr>
      <t>yɛ-</t>
    </r>
    <r>
      <rPr>
        <sz val="11"/>
        <color indexed="8"/>
        <rFont val="Starling Serif"/>
        <family val="1"/>
      </rPr>
      <t>. Polysemy: 'tree / bush / medicine' (acc. to Kohnen).</t>
    </r>
  </si>
  <si>
    <r>
      <t xml:space="preserve">Kiggen 1948: 268. Quoted as </t>
    </r>
    <r>
      <rPr>
        <i/>
        <sz val="11"/>
        <color indexed="8"/>
        <rFont val="Starling Serif"/>
        <family val="1"/>
      </rPr>
      <t>rrɛu</t>
    </r>
    <r>
      <rPr>
        <sz val="11"/>
        <color indexed="8"/>
        <rFont val="Starling Serif"/>
        <family val="1"/>
      </rPr>
      <t xml:space="preserve"> in [Bender 1971: 271].</t>
    </r>
  </si>
  <si>
    <r>
      <t xml:space="preserve">Nebel 1979: 76, 79. Also </t>
    </r>
    <r>
      <rPr>
        <i/>
        <sz val="11"/>
        <color indexed="8"/>
        <rFont val="Starling Serif"/>
        <family val="1"/>
      </rPr>
      <t>ka=reu</t>
    </r>
    <r>
      <rPr>
        <sz val="11"/>
        <color indexed="8"/>
        <rFont val="Starling Serif"/>
        <family val="1"/>
      </rPr>
      <t xml:space="preserve"> id. Quoted as </t>
    </r>
    <r>
      <rPr>
        <i/>
        <sz val="11"/>
        <color indexed="8"/>
        <rFont val="Starling Serif"/>
        <family val="1"/>
      </rPr>
      <t>ròw</t>
    </r>
    <r>
      <rPr>
        <sz val="11"/>
        <color indexed="8"/>
        <rFont val="Starling Serif"/>
        <family val="1"/>
      </rPr>
      <t xml:space="preserve"> in [Andersen 1987: 4]. Consistently listed as </t>
    </r>
    <r>
      <rPr>
        <i/>
        <sz val="11"/>
        <color indexed="8"/>
        <rFont val="Starling Serif"/>
        <family val="1"/>
      </rPr>
      <t>rou</t>
    </r>
    <r>
      <rPr>
        <sz val="11"/>
        <color indexed="8"/>
        <rFont val="Starling Serif"/>
        <family val="1"/>
      </rPr>
      <t xml:space="preserve"> for all subdialects of Dinka in [Roettger 1989: 31], except for the Twic subdialect of Bor, where the same word has the (more archaic) phonetic shape </t>
    </r>
    <r>
      <rPr>
        <i/>
        <sz val="11"/>
        <color indexed="8"/>
        <rFont val="Starling Serif"/>
        <family val="1"/>
      </rPr>
      <t>rɛu</t>
    </r>
    <r>
      <rPr>
        <sz val="11"/>
        <color indexed="8"/>
        <rFont val="Starling Serif"/>
        <family val="1"/>
      </rPr>
      <t>.</t>
    </r>
  </si>
  <si>
    <r>
      <t xml:space="preserve">Miller 2006: 123. Quoted as </t>
    </r>
    <r>
      <rPr>
        <i/>
        <sz val="11"/>
        <color indexed="8"/>
        <rFont val="Starling Serif"/>
        <family val="1"/>
      </rPr>
      <t>yawə</t>
    </r>
    <r>
      <rPr>
        <sz val="11"/>
        <color indexed="8"/>
        <rFont val="Starling Serif"/>
        <family val="1"/>
      </rPr>
      <t xml:space="preserve"> in [Bender 1971: 269].</t>
    </r>
  </si>
  <si>
    <r>
      <t xml:space="preserve">Andersen 2004: 145. Quoted as </t>
    </r>
    <r>
      <rPr>
        <i/>
        <sz val="11"/>
        <color indexed="8"/>
        <rFont val="Starling Serif"/>
        <family val="1"/>
      </rPr>
      <t>yàúwè</t>
    </r>
    <r>
      <rPr>
        <sz val="11"/>
        <color indexed="8"/>
        <rFont val="Starling Serif"/>
        <family val="1"/>
      </rPr>
      <t xml:space="preserve"> in [Bender 1971: 268].</t>
    </r>
  </si>
  <si>
    <r>
      <t xml:space="preserve">Andersen 1999c: 95. Quoted as </t>
    </r>
    <r>
      <rPr>
        <i/>
        <sz val="11"/>
        <color indexed="8"/>
        <rFont val="Starling Serif"/>
        <family val="1"/>
      </rPr>
      <t>a=rɛ</t>
    </r>
    <r>
      <rPr>
        <sz val="11"/>
        <color indexed="8"/>
        <rFont val="Starling Serif"/>
        <family val="1"/>
      </rPr>
      <t xml:space="preserve"> in [Bender 1971: 272].</t>
    </r>
  </si>
  <si>
    <r>
      <t xml:space="preserve">Heasty 1937: 10 (the phonetic variant </t>
    </r>
    <r>
      <rPr>
        <i/>
        <sz val="11"/>
        <color indexed="8"/>
        <rFont val="Starling Serif"/>
        <family val="1"/>
      </rPr>
      <t>a=yo</t>
    </r>
    <r>
      <rPr>
        <sz val="11"/>
        <color indexed="8"/>
        <rFont val="Starling Serif"/>
        <family val="1"/>
      </rPr>
      <t xml:space="preserve"> is also listed). Quoted as </t>
    </r>
    <r>
      <rPr>
        <i/>
        <sz val="11"/>
        <color indexed="8"/>
        <rFont val="Starling Serif"/>
        <family val="1"/>
      </rPr>
      <t>a=ryow</t>
    </r>
    <r>
      <rPr>
        <sz val="11"/>
        <color indexed="8"/>
        <rFont val="Starling Serif"/>
        <family val="1"/>
      </rPr>
      <t xml:space="preserve"> in [Kohnen 1994: 10].</t>
    </r>
  </si>
  <si>
    <r>
      <t xml:space="preserve">Kiggen 1948: 319. Alternate stems are listed as </t>
    </r>
    <r>
      <rPr>
        <i/>
        <sz val="11"/>
        <color indexed="8"/>
        <rFont val="Starling Serif"/>
        <family val="1"/>
      </rPr>
      <t>w-i</t>
    </r>
    <r>
      <rPr>
        <sz val="11"/>
        <color indexed="8"/>
        <rFont val="Starling Serif"/>
        <family val="1"/>
      </rPr>
      <t xml:space="preserve">, </t>
    </r>
    <r>
      <rPr>
        <i/>
        <sz val="11"/>
        <color indexed="8"/>
        <rFont val="Starling Serif"/>
        <family val="1"/>
      </rPr>
      <t>w-ɛ</t>
    </r>
    <r>
      <rPr>
        <sz val="11"/>
        <color indexed="8"/>
        <rFont val="Starling Serif"/>
        <family val="1"/>
      </rPr>
      <t xml:space="preserve">, etc.; cf. also imperative </t>
    </r>
    <r>
      <rPr>
        <i/>
        <sz val="11"/>
        <color indexed="8"/>
        <rFont val="Starling Serif"/>
        <family val="1"/>
      </rPr>
      <t>we-r</t>
    </r>
    <r>
      <rPr>
        <sz val="11"/>
        <color indexed="8"/>
        <rFont val="Starling Serif"/>
        <family val="1"/>
      </rPr>
      <t xml:space="preserve">. Quoted as </t>
    </r>
    <r>
      <rPr>
        <i/>
        <sz val="11"/>
        <color indexed="8"/>
        <rFont val="Starling Serif"/>
        <family val="1"/>
      </rPr>
      <t>wi-rr</t>
    </r>
    <r>
      <rPr>
        <sz val="11"/>
        <color indexed="8"/>
        <rFont val="Starling Serif"/>
        <family val="1"/>
      </rPr>
      <t xml:space="preserve"> (imperative form) in [Bender 1971: 271].</t>
    </r>
  </si>
  <si>
    <r>
      <t xml:space="preserve">Nebel 1979: 50. Indicative form: </t>
    </r>
    <r>
      <rPr>
        <i/>
        <sz val="11"/>
        <color indexed="8"/>
        <rFont val="Starling Serif"/>
        <family val="1"/>
      </rPr>
      <t>a=la</t>
    </r>
    <r>
      <rPr>
        <sz val="11"/>
        <color indexed="8"/>
        <rFont val="Starling Serif"/>
        <family val="1"/>
      </rPr>
      <t xml:space="preserve">. Quoted as </t>
    </r>
    <r>
      <rPr>
        <i/>
        <sz val="11"/>
        <color indexed="8"/>
        <rFont val="Starling Serif"/>
        <family val="1"/>
      </rPr>
      <t>à=l</t>
    </r>
    <r>
      <rPr>
        <sz val="11"/>
        <color indexed="8"/>
        <rFont val="Starling Serif"/>
        <family val="1"/>
      </rPr>
      <t xml:space="preserve"> "he is going" in [Andersen 2002: 12]. Quoted as </t>
    </r>
    <r>
      <rPr>
        <i/>
        <sz val="11"/>
        <color indexed="8"/>
        <rFont val="Starling Serif"/>
        <family val="1"/>
      </rPr>
      <t>lɔ</t>
    </r>
    <r>
      <rPr>
        <sz val="11"/>
        <color indexed="8"/>
        <rFont val="Starling Serif"/>
        <family val="1"/>
      </rPr>
      <t xml:space="preserve"> for the majority of dialects and subdialects in [Roettger 1989: 35]; some subdialects also feature the morphological variants </t>
    </r>
    <r>
      <rPr>
        <i/>
        <sz val="11"/>
        <color indexed="8"/>
        <rFont val="Starling Serif"/>
        <family val="1"/>
      </rPr>
      <t>la</t>
    </r>
    <r>
      <rPr>
        <sz val="11"/>
        <color indexed="8"/>
        <rFont val="Starling Serif"/>
        <family val="1"/>
      </rPr>
      <t xml:space="preserve"> and </t>
    </r>
    <r>
      <rPr>
        <i/>
        <sz val="11"/>
        <color indexed="8"/>
        <rFont val="Starling Serif"/>
        <family val="1"/>
      </rPr>
      <t>lɔ-r</t>
    </r>
    <r>
      <rPr>
        <sz val="11"/>
        <color indexed="8"/>
        <rFont val="Starling Serif"/>
        <family val="1"/>
      </rPr>
      <t xml:space="preserve"> of the same stem. The only true exception is the Luac subdialect of Rek, where the equivalent is </t>
    </r>
    <r>
      <rPr>
        <i/>
        <sz val="11"/>
        <color indexed="8"/>
        <rFont val="Starling Serif"/>
        <family val="1"/>
      </rPr>
      <t>ʓal</t>
    </r>
    <r>
      <rPr>
        <sz val="11"/>
        <color indexed="8"/>
        <rFont val="Starling Serif"/>
        <family val="1"/>
      </rPr>
      <t xml:space="preserve"> = </t>
    </r>
    <r>
      <rPr>
        <i/>
        <sz val="11"/>
        <color indexed="8"/>
        <rFont val="Starling Serif"/>
        <family val="1"/>
      </rPr>
      <t>ʓal</t>
    </r>
    <r>
      <rPr>
        <sz val="11"/>
        <color indexed="8"/>
        <rFont val="Starling Serif"/>
        <family val="1"/>
      </rPr>
      <t xml:space="preserve"> 'go away, leave' in [Nebel 1979: 35].</t>
    </r>
  </si>
  <si>
    <r>
      <t xml:space="preserve">Miller 2006: 3. Quoted as </t>
    </r>
    <r>
      <rPr>
        <i/>
        <sz val="11"/>
        <color indexed="8"/>
        <rFont val="Starling Serif"/>
        <family val="1"/>
      </rPr>
      <t>ʔa-</t>
    </r>
    <r>
      <rPr>
        <sz val="11"/>
        <color indexed="8"/>
        <rFont val="Starling Serif"/>
        <family val="1"/>
      </rPr>
      <t xml:space="preserve"> in [Andersen 1999: 512]. Cf. </t>
    </r>
    <r>
      <rPr>
        <i/>
        <sz val="11"/>
        <color indexed="8"/>
        <rFont val="Starling Serif"/>
        <family val="1"/>
      </rPr>
      <t>ʋ:ti</t>
    </r>
    <r>
      <rPr>
        <sz val="11"/>
        <color indexed="8"/>
        <rFont val="Starling Serif"/>
        <family val="1"/>
      </rPr>
      <t xml:space="preserve"> 'go' in [Bender 1971: 269].</t>
    </r>
  </si>
  <si>
    <r>
      <t xml:space="preserve">Andersen 2015: 516. Attested in the form: </t>
    </r>
    <r>
      <rPr>
        <i/>
        <sz val="11"/>
        <color indexed="8"/>
        <rFont val="Starling Serif"/>
        <family val="1"/>
      </rPr>
      <t>áː=ʔá-</t>
    </r>
    <r>
      <rPr>
        <sz val="11"/>
        <color indexed="8"/>
        <rFont val="Starling Serif"/>
        <family val="1"/>
      </rPr>
      <t xml:space="preserve"> "I will go".</t>
    </r>
  </si>
  <si>
    <r>
      <t xml:space="preserve">Heasty 1937: 44. Imperative form; the participle is </t>
    </r>
    <r>
      <rPr>
        <i/>
        <sz val="11"/>
        <color indexed="8"/>
        <rFont val="Starling Serif"/>
        <family val="1"/>
      </rPr>
      <t>kɛ-o</t>
    </r>
    <r>
      <rPr>
        <sz val="11"/>
        <color indexed="8"/>
        <rFont val="Starling Serif"/>
        <family val="1"/>
      </rPr>
      <t xml:space="preserve">. Quoted as </t>
    </r>
    <r>
      <rPr>
        <i/>
        <sz val="11"/>
        <color indexed="8"/>
        <rFont val="Starling Serif"/>
        <family val="1"/>
      </rPr>
      <t>ke</t>
    </r>
    <r>
      <rPr>
        <sz val="11"/>
        <color indexed="8"/>
        <rFont val="Starling Serif"/>
        <family val="1"/>
      </rPr>
      <t xml:space="preserve">, part. </t>
    </r>
    <r>
      <rPr>
        <i/>
        <sz val="11"/>
        <color indexed="8"/>
        <rFont val="Starling Serif"/>
        <family val="1"/>
      </rPr>
      <t>ke-ɔ</t>
    </r>
    <r>
      <rPr>
        <sz val="11"/>
        <color indexed="8"/>
        <rFont val="Starling Serif"/>
        <family val="1"/>
      </rPr>
      <t xml:space="preserve"> in [Gilley 1992: 110]; as </t>
    </r>
    <r>
      <rPr>
        <i/>
        <sz val="11"/>
        <color indexed="8"/>
        <rFont val="Starling Serif"/>
        <family val="1"/>
      </rPr>
      <t>ke-o</t>
    </r>
    <r>
      <rPr>
        <sz val="11"/>
        <color indexed="8"/>
        <rFont val="Starling Serif"/>
        <family val="1"/>
      </rPr>
      <t xml:space="preserve"> ~ </t>
    </r>
    <r>
      <rPr>
        <i/>
        <sz val="11"/>
        <color indexed="8"/>
        <rFont val="Starling Serif"/>
        <family val="1"/>
      </rPr>
      <t>kɛ-o</t>
    </r>
    <r>
      <rPr>
        <sz val="11"/>
        <color indexed="8"/>
        <rFont val="Starling Serif"/>
        <family val="1"/>
      </rPr>
      <t xml:space="preserve"> 'to go, to walk, to enter, to continue' in [Kohnen 1994: 80].</t>
    </r>
  </si>
  <si>
    <r>
      <t xml:space="preserve">Kiggen 1948: 316. Verbal stem; meaning glossed as 'to be hot (of liquids, sun etc.)'. Distinct from </t>
    </r>
    <r>
      <rPr>
        <i/>
        <sz val="11"/>
        <color indexed="8"/>
        <rFont val="Starling Serif"/>
        <family val="1"/>
      </rPr>
      <t>mor-mɔr</t>
    </r>
    <r>
      <rPr>
        <sz val="11"/>
        <color indexed="8"/>
        <rFont val="Starling Serif"/>
        <family val="1"/>
      </rPr>
      <t xml:space="preserve"> 'lukewarm' [Kiggen 1948: 206], quoted as </t>
    </r>
    <r>
      <rPr>
        <i/>
        <sz val="11"/>
        <color indexed="8"/>
        <rFont val="Starling Serif"/>
        <family val="1"/>
      </rPr>
      <t>mɔr-mɔr</t>
    </r>
    <r>
      <rPr>
        <sz val="11"/>
        <color indexed="8"/>
        <rFont val="Starling Serif"/>
        <family val="1"/>
      </rPr>
      <t xml:space="preserve"> 'warm' in [Bender 1971: 271]. Cf. also </t>
    </r>
    <r>
      <rPr>
        <i/>
        <sz val="11"/>
        <color indexed="8"/>
        <rFont val="Starling Serif"/>
        <family val="1"/>
      </rPr>
      <t>bor-bor</t>
    </r>
    <r>
      <rPr>
        <sz val="11"/>
        <color indexed="8"/>
        <rFont val="Starling Serif"/>
        <family val="1"/>
      </rPr>
      <t xml:space="preserve"> 'warm' [Kiggen 1948: 41] (derived from the verb </t>
    </r>
    <r>
      <rPr>
        <i/>
        <sz val="11"/>
        <color indexed="8"/>
        <rFont val="Starling Serif"/>
        <family val="1"/>
      </rPr>
      <t>bor-</t>
    </r>
    <r>
      <rPr>
        <sz val="11"/>
        <color indexed="8"/>
        <rFont val="Starling Serif"/>
        <family val="1"/>
      </rPr>
      <t xml:space="preserve"> 'to burn').</t>
    </r>
  </si>
  <si>
    <r>
      <t xml:space="preserve">Nebel 1979: 84. Meaning glossed as 'hot, warm' (also nominal: 'heat, sweat, perspiration'). Allegedly distinct from </t>
    </r>
    <r>
      <rPr>
        <i/>
        <sz val="11"/>
        <color indexed="8"/>
        <rFont val="Starling Serif"/>
        <family val="1"/>
      </rPr>
      <t>mɵr</t>
    </r>
    <r>
      <rPr>
        <sz val="11"/>
        <color indexed="8"/>
        <rFont val="Starling Serif"/>
        <family val="1"/>
      </rPr>
      <t xml:space="preserve"> 'lukewarm, tepid' [Nebel 1979: 59]. Cf. </t>
    </r>
    <r>
      <rPr>
        <i/>
        <sz val="11"/>
        <color indexed="8"/>
        <rFont val="Starling Serif"/>
        <family val="1"/>
      </rPr>
      <t>à=tùʰɕ</t>
    </r>
    <r>
      <rPr>
        <sz val="11"/>
        <color indexed="8"/>
        <rFont val="Starling Serif"/>
        <family val="1"/>
      </rPr>
      <t xml:space="preserve"> "it is hot" in [Andersen 1987: 12]. Quoted as </t>
    </r>
    <r>
      <rPr>
        <i/>
        <sz val="11"/>
        <color indexed="8"/>
        <rFont val="Starling Serif"/>
        <family val="1"/>
      </rPr>
      <t>tuɕ</t>
    </r>
    <r>
      <rPr>
        <sz val="11"/>
        <color indexed="8"/>
        <rFont val="Starling Serif"/>
        <family val="1"/>
      </rPr>
      <t xml:space="preserve"> ~ </t>
    </r>
    <r>
      <rPr>
        <i/>
        <sz val="11"/>
        <color indexed="8"/>
        <rFont val="Starling Serif"/>
        <family val="1"/>
      </rPr>
      <t>tuoɕ</t>
    </r>
    <r>
      <rPr>
        <sz val="11"/>
        <color indexed="8"/>
        <rFont val="Starling Serif"/>
        <family val="1"/>
      </rPr>
      <t xml:space="preserve"> ~ </t>
    </r>
    <r>
      <rPr>
        <i/>
        <sz val="11"/>
        <color indexed="8"/>
        <rFont val="Starling Serif"/>
        <family val="1"/>
      </rPr>
      <t>tuiɕ</t>
    </r>
    <r>
      <rPr>
        <sz val="11"/>
        <color indexed="8"/>
        <rFont val="Starling Serif"/>
        <family val="1"/>
      </rPr>
      <t xml:space="preserve"> ~ </t>
    </r>
    <r>
      <rPr>
        <i/>
        <sz val="11"/>
        <color indexed="8"/>
        <rFont val="Starling Serif"/>
        <family val="1"/>
      </rPr>
      <t>tuɔɕ</t>
    </r>
    <r>
      <rPr>
        <sz val="11"/>
        <color indexed="8"/>
        <rFont val="Starling Serif"/>
        <family val="1"/>
      </rPr>
      <t xml:space="preserve"> ~ </t>
    </r>
    <r>
      <rPr>
        <i/>
        <sz val="11"/>
        <color indexed="8"/>
        <rFont val="Starling Serif"/>
        <family val="1"/>
      </rPr>
      <t>a=tuɕ</t>
    </r>
    <r>
      <rPr>
        <sz val="11"/>
        <color indexed="8"/>
        <rFont val="Starling Serif"/>
        <family val="1"/>
      </rPr>
      <t xml:space="preserve"> ~ </t>
    </r>
    <r>
      <rPr>
        <i/>
        <sz val="11"/>
        <color indexed="8"/>
        <rFont val="Starling Serif"/>
        <family val="1"/>
      </rPr>
      <t>a=tuiɕ</t>
    </r>
    <r>
      <rPr>
        <sz val="11"/>
        <color indexed="8"/>
        <rFont val="Starling Serif"/>
        <family val="1"/>
      </rPr>
      <t xml:space="preserve"> ~ </t>
    </r>
    <r>
      <rPr>
        <i/>
        <sz val="11"/>
        <color indexed="8"/>
        <rFont val="Starling Serif"/>
        <family val="1"/>
      </rPr>
      <t>kɛ=tuɕ</t>
    </r>
    <r>
      <rPr>
        <sz val="11"/>
        <color indexed="8"/>
        <rFont val="Starling Serif"/>
        <family val="1"/>
      </rPr>
      <t xml:space="preserve"> ~ </t>
    </r>
    <r>
      <rPr>
        <i/>
        <sz val="11"/>
        <color indexed="8"/>
        <rFont val="Starling Serif"/>
        <family val="1"/>
      </rPr>
      <t>kʋ=tuiɕ</t>
    </r>
    <r>
      <rPr>
        <sz val="11"/>
        <color indexed="8"/>
        <rFont val="Starling Serif"/>
        <family val="1"/>
      </rPr>
      <t xml:space="preserve"> ~ </t>
    </r>
    <r>
      <rPr>
        <i/>
        <sz val="11"/>
        <color indexed="8"/>
        <rFont val="Starling Serif"/>
        <family val="1"/>
      </rPr>
      <t>tuɔi</t>
    </r>
    <r>
      <rPr>
        <sz val="11"/>
        <color indexed="8"/>
        <rFont val="Starling Serif"/>
        <family val="1"/>
      </rPr>
      <t xml:space="preserve"> for all the dialects and subdialects of Dinka in [Roettger 1989: 37]; all forms represent phonetic and morphological variants of the same root.</t>
    </r>
  </si>
  <si>
    <r>
      <t xml:space="preserve">Miller 2006: 19. Verbal stem (3rd p. sg. form). Meaning glossed as 'hot' (e. g. of 'water'). Cf. </t>
    </r>
    <r>
      <rPr>
        <i/>
        <sz val="11"/>
        <color indexed="8"/>
        <rFont val="Starling Serif"/>
        <family val="1"/>
      </rPr>
      <t>mɛl-ɕɛn</t>
    </r>
    <r>
      <rPr>
        <sz val="11"/>
        <color indexed="8"/>
        <rFont val="Starling Serif"/>
        <family val="1"/>
      </rPr>
      <t xml:space="preserve"> 'warm' in [Bender 1971: 269] (no separate word for 'warm' is listed in Miller's dictionary, and Bender's form finds no confirmation in that source).</t>
    </r>
  </si>
  <si>
    <r>
      <t xml:space="preserve">Bender 1971: 272. Reduplicated stem. Not attested in any of T. Andersen's papers. Cf. </t>
    </r>
    <r>
      <rPr>
        <i/>
        <sz val="11"/>
        <color indexed="8"/>
        <rFont val="Starling Serif"/>
        <family val="1"/>
      </rPr>
      <t>my-n</t>
    </r>
    <r>
      <rPr>
        <sz val="11"/>
        <color indexed="8"/>
        <rFont val="Starling Serif"/>
        <family val="1"/>
      </rPr>
      <t xml:space="preserve"> 'warmth, fever' in [Storch 2005: 103].</t>
    </r>
  </si>
  <si>
    <r>
      <t xml:space="preserve">Heasty 1937: 52. Meaning glossed as 'hot, sore'. Quoted as </t>
    </r>
    <r>
      <rPr>
        <i/>
        <sz val="11"/>
        <color indexed="8"/>
        <rFont val="Starling Serif"/>
        <family val="1"/>
      </rPr>
      <t>lɛ</t>
    </r>
    <r>
      <rPr>
        <sz val="11"/>
        <color indexed="8"/>
        <rFont val="Starling Serif"/>
        <family val="1"/>
      </rPr>
      <t xml:space="preserve"> ~ </t>
    </r>
    <r>
      <rPr>
        <i/>
        <sz val="11"/>
        <color indexed="8"/>
        <rFont val="Starling Serif"/>
        <family val="1"/>
      </rPr>
      <t>lɛː</t>
    </r>
    <r>
      <rPr>
        <sz val="11"/>
        <color indexed="8"/>
        <rFont val="Starling Serif"/>
        <family val="1"/>
      </rPr>
      <t xml:space="preserve"> 'warm, hot' in [Kohnen 1994: 102]. Distinct from </t>
    </r>
    <r>
      <rPr>
        <i/>
        <sz val="11"/>
        <color indexed="8"/>
        <rFont val="Starling Serif"/>
        <family val="1"/>
      </rPr>
      <t>mɔr</t>
    </r>
    <r>
      <rPr>
        <sz val="11"/>
        <color indexed="8"/>
        <rFont val="Starling Serif"/>
        <family val="1"/>
      </rPr>
      <t xml:space="preserve"> 'warm' [Heasty 1937: 61], quoted as </t>
    </r>
    <r>
      <rPr>
        <i/>
        <sz val="11"/>
        <color indexed="8"/>
        <rFont val="Starling Serif"/>
        <family val="1"/>
      </rPr>
      <t>mor</t>
    </r>
    <r>
      <rPr>
        <sz val="11"/>
        <color indexed="8"/>
        <rFont val="Starling Serif"/>
        <family val="1"/>
      </rPr>
      <t xml:space="preserve"> (verbal stem) 'to warm up, to make lukewarm, to make tepid' in [Kohnen 1994: 120].</t>
    </r>
  </si>
  <si>
    <r>
      <t xml:space="preserve">Kiggen 1948: 254. Quoted as </t>
    </r>
    <r>
      <rPr>
        <i/>
        <sz val="11"/>
        <color indexed="8"/>
        <rFont val="Starling Serif"/>
        <family val="1"/>
      </rPr>
      <t>piʰw</t>
    </r>
    <r>
      <rPr>
        <sz val="11"/>
        <color indexed="8"/>
        <rFont val="Starling Serif"/>
        <family val="1"/>
      </rPr>
      <t xml:space="preserve"> in [Frank 1999: 89]; as </t>
    </r>
    <r>
      <rPr>
        <i/>
        <sz val="11"/>
        <color indexed="8"/>
        <rFont val="Starling Serif"/>
        <family val="1"/>
      </rPr>
      <t>pʰi:</t>
    </r>
    <r>
      <rPr>
        <sz val="11"/>
        <color indexed="8"/>
        <rFont val="Starling Serif"/>
        <family val="1"/>
      </rPr>
      <t xml:space="preserve"> in [Bender 1971: 271].</t>
    </r>
  </si>
  <si>
    <r>
      <t xml:space="preserve">Nebel 1979: 71. Plurale tantum. Quoted as </t>
    </r>
    <r>
      <rPr>
        <i/>
        <sz val="11"/>
        <color indexed="8"/>
        <rFont val="Starling Serif"/>
        <family val="1"/>
      </rPr>
      <t>pîːʰw</t>
    </r>
    <r>
      <rPr>
        <sz val="11"/>
        <color indexed="8"/>
        <rFont val="Starling Serif"/>
        <family val="1"/>
      </rPr>
      <t xml:space="preserve"> [in Andersen 2002: 9]. Quoted as </t>
    </r>
    <r>
      <rPr>
        <i/>
        <sz val="11"/>
        <color indexed="8"/>
        <rFont val="Starling Serif"/>
        <family val="1"/>
      </rPr>
      <t>piu</t>
    </r>
    <r>
      <rPr>
        <sz val="11"/>
        <color indexed="8"/>
        <rFont val="Starling Serif"/>
        <family val="1"/>
      </rPr>
      <t xml:space="preserve"> for all dialects and subdialects of Dinka in [Roettger 1989: 36].</t>
    </r>
  </si>
  <si>
    <r>
      <t xml:space="preserve">Roettger 1989: 36. Quoted as </t>
    </r>
    <r>
      <rPr>
        <i/>
        <sz val="11"/>
        <color indexed="8"/>
        <rFont val="Starling Serif"/>
        <family val="1"/>
      </rPr>
      <t>pîːʰ</t>
    </r>
    <r>
      <rPr>
        <sz val="11"/>
        <color indexed="8"/>
        <rFont val="Starling Serif"/>
        <family val="1"/>
      </rPr>
      <t xml:space="preserve"> in [Reid 2010: 30].</t>
    </r>
  </si>
  <si>
    <r>
      <t xml:space="preserve">Miller 2006: 91. Formally a plural form. Quoted as </t>
    </r>
    <r>
      <rPr>
        <i/>
        <sz val="11"/>
        <color indexed="8"/>
        <rFont val="Starling Serif"/>
        <family val="1"/>
      </rPr>
      <t>pîːe-g-</t>
    </r>
    <r>
      <rPr>
        <sz val="11"/>
        <color indexed="8"/>
        <rFont val="Starling Serif"/>
        <family val="1"/>
      </rPr>
      <t xml:space="preserve"> in [Andersen 2006a: 15]; as </t>
    </r>
    <r>
      <rPr>
        <i/>
        <sz val="11"/>
        <color indexed="8"/>
        <rFont val="Starling Serif"/>
        <family val="1"/>
      </rPr>
      <t>pʰiə-gʋ</t>
    </r>
    <r>
      <rPr>
        <sz val="11"/>
        <color indexed="8"/>
        <rFont val="Starling Serif"/>
        <family val="1"/>
      </rPr>
      <t xml:space="preserve"> in [Bender 1971: 269].</t>
    </r>
  </si>
  <si>
    <r>
      <t xml:space="preserve">Andersen 2004: 141. Quoted as </t>
    </r>
    <r>
      <rPr>
        <i/>
        <sz val="11"/>
        <color indexed="8"/>
        <rFont val="Starling Serif"/>
        <family val="1"/>
      </rPr>
      <t>pe-k</t>
    </r>
    <r>
      <rPr>
        <sz val="11"/>
        <color indexed="8"/>
        <rFont val="Starling Serif"/>
        <family val="1"/>
      </rPr>
      <t xml:space="preserve"> in [Bender 1971: 268].</t>
    </r>
  </si>
  <si>
    <r>
      <t xml:space="preserve">Andersen 1999c: 66. Quoted as </t>
    </r>
    <r>
      <rPr>
        <i/>
        <sz val="11"/>
        <color indexed="8"/>
        <rFont val="Starling Serif"/>
        <family val="1"/>
      </rPr>
      <t>pi</t>
    </r>
    <r>
      <rPr>
        <sz val="11"/>
        <color indexed="8"/>
        <rFont val="Starling Serif"/>
        <family val="1"/>
      </rPr>
      <t xml:space="preserve"> in [Bender 1971: 272].</t>
    </r>
  </si>
  <si>
    <r>
      <t xml:space="preserve">Heasty 1937: 82. Quoted as </t>
    </r>
    <r>
      <rPr>
        <i/>
        <sz val="11"/>
        <color indexed="8"/>
        <rFont val="Starling Serif"/>
        <family val="1"/>
      </rPr>
      <t>pi</t>
    </r>
    <r>
      <rPr>
        <sz val="11"/>
        <color indexed="8"/>
        <rFont val="Starling Serif"/>
        <family val="1"/>
      </rPr>
      <t xml:space="preserve"> ~ </t>
    </r>
    <r>
      <rPr>
        <i/>
        <sz val="11"/>
        <color indexed="8"/>
        <rFont val="Starling Serif"/>
        <family val="1"/>
      </rPr>
      <t>pi-n</t>
    </r>
    <r>
      <rPr>
        <sz val="11"/>
        <color indexed="8"/>
        <rFont val="Starling Serif"/>
        <family val="1"/>
      </rPr>
      <t xml:space="preserve"> ~ </t>
    </r>
    <r>
      <rPr>
        <i/>
        <sz val="11"/>
        <color indexed="8"/>
        <rFont val="Starling Serif"/>
        <family val="1"/>
      </rPr>
      <t>pi-g</t>
    </r>
    <r>
      <rPr>
        <sz val="11"/>
        <color indexed="8"/>
        <rFont val="Starling Serif"/>
        <family val="1"/>
      </rPr>
      <t xml:space="preserve"> ~ </t>
    </r>
    <r>
      <rPr>
        <i/>
        <sz val="11"/>
        <color indexed="8"/>
        <rFont val="Starling Serif"/>
        <family val="1"/>
      </rPr>
      <t>pi-k</t>
    </r>
    <r>
      <rPr>
        <sz val="11"/>
        <color indexed="8"/>
        <rFont val="Starling Serif"/>
        <family val="1"/>
      </rPr>
      <t xml:space="preserve"> in [Kohnen 1994: 160].</t>
    </r>
  </si>
  <si>
    <r>
      <t>we</t>
    </r>
    <r>
      <rPr>
        <vertAlign val="subscript"/>
        <sz val="11"/>
        <color indexed="8"/>
        <rFont val="Starling Serif"/>
        <family val="1"/>
      </rPr>
      <t>1</t>
    </r>
  </si>
  <si>
    <r>
      <t xml:space="preserve">Kiggen 1948: 18. Exclusive form. Object form and verbal suffix: </t>
    </r>
    <r>
      <rPr>
        <i/>
        <sz val="11"/>
        <color indexed="8"/>
        <rFont val="Starling Serif"/>
        <family val="1"/>
      </rPr>
      <t>kɔ</t>
    </r>
    <r>
      <rPr>
        <sz val="11"/>
        <color indexed="8"/>
        <rFont val="Starling Serif"/>
        <family val="1"/>
      </rPr>
      <t xml:space="preserve">. Quoted as </t>
    </r>
    <r>
      <rPr>
        <i/>
        <sz val="11"/>
        <color indexed="8"/>
        <rFont val="Starling Serif"/>
        <family val="1"/>
      </rPr>
      <t>kʰɔn</t>
    </r>
    <r>
      <rPr>
        <sz val="11"/>
        <color indexed="8"/>
        <rFont val="Starling Serif"/>
        <family val="1"/>
      </rPr>
      <t xml:space="preserve"> in [Bender 1971: 271] .</t>
    </r>
  </si>
  <si>
    <r>
      <t xml:space="preserve">Nebel 1979: 68. Prefixal shortened form is simply </t>
    </r>
    <r>
      <rPr>
        <i/>
        <sz val="11"/>
        <color indexed="8"/>
        <rFont val="Starling Serif"/>
        <family val="1"/>
      </rPr>
      <t>o</t>
    </r>
    <r>
      <rPr>
        <sz val="11"/>
        <color indexed="8"/>
        <rFont val="Starling Serif"/>
        <family val="1"/>
      </rPr>
      <t xml:space="preserve"> (</t>
    </r>
    <r>
      <rPr>
        <i/>
        <sz val="11"/>
        <color indexed="8"/>
        <rFont val="Starling Serif"/>
        <family val="1"/>
      </rPr>
      <t>o-iːm</t>
    </r>
    <r>
      <rPr>
        <sz val="11"/>
        <color indexed="8"/>
        <rFont val="Starling Serif"/>
        <family val="1"/>
      </rPr>
      <t xml:space="preserve"> 'in front of us', </t>
    </r>
    <r>
      <rPr>
        <i/>
        <sz val="11"/>
        <color indexed="8"/>
        <rFont val="Starling Serif"/>
        <family val="1"/>
      </rPr>
      <t>o-ie</t>
    </r>
    <r>
      <rPr>
        <sz val="11"/>
        <color indexed="8"/>
        <rFont val="Starling Serif"/>
        <family val="1"/>
      </rPr>
      <t xml:space="preserve"> 'we all', etc.). No clusivity. Various dialectal realizations of the stem include </t>
    </r>
    <r>
      <rPr>
        <i/>
        <sz val="11"/>
        <color indexed="8"/>
        <rFont val="Starling Serif"/>
        <family val="1"/>
      </rPr>
      <t>o-k</t>
    </r>
    <r>
      <rPr>
        <sz val="11"/>
        <color indexed="8"/>
        <rFont val="Starling Serif"/>
        <family val="1"/>
      </rPr>
      <t xml:space="preserve"> ~ </t>
    </r>
    <r>
      <rPr>
        <i/>
        <sz val="11"/>
        <color indexed="8"/>
        <rFont val="Starling Serif"/>
        <family val="1"/>
      </rPr>
      <t>oː-k</t>
    </r>
    <r>
      <rPr>
        <sz val="11"/>
        <color indexed="8"/>
        <rFont val="Starling Serif"/>
        <family val="1"/>
      </rPr>
      <t xml:space="preserve"> ~ </t>
    </r>
    <r>
      <rPr>
        <i/>
        <sz val="11"/>
        <color indexed="8"/>
        <rFont val="Starling Serif"/>
        <family val="1"/>
      </rPr>
      <t>woː-k</t>
    </r>
    <r>
      <rPr>
        <sz val="11"/>
        <color indexed="8"/>
        <rFont val="Starling Serif"/>
        <family val="1"/>
      </rPr>
      <t xml:space="preserve"> ~ </t>
    </r>
    <r>
      <rPr>
        <i/>
        <sz val="11"/>
        <color indexed="8"/>
        <rFont val="Starling Serif"/>
        <family val="1"/>
      </rPr>
      <t>wɔː-k</t>
    </r>
    <r>
      <rPr>
        <sz val="11"/>
        <color indexed="8"/>
        <rFont val="Starling Serif"/>
        <family val="1"/>
      </rPr>
      <t xml:space="preserve"> ~ </t>
    </r>
    <r>
      <rPr>
        <i/>
        <sz val="11"/>
        <color indexed="8"/>
        <rFont val="Starling Serif"/>
        <family val="1"/>
      </rPr>
      <t>ɣo-k</t>
    </r>
    <r>
      <rPr>
        <sz val="11"/>
        <color indexed="8"/>
        <rFont val="Starling Serif"/>
        <family val="1"/>
      </rPr>
      <t xml:space="preserve"> [Roettger 1989: 30].</t>
    </r>
  </si>
  <si>
    <r>
      <t xml:space="preserve">Miller 2006: 89. Exclusive form. Quoted as </t>
    </r>
    <r>
      <rPr>
        <i/>
        <sz val="11"/>
        <color indexed="8"/>
        <rFont val="Starling Serif"/>
        <family val="1"/>
      </rPr>
      <t>ʔɔ̌ːn</t>
    </r>
    <r>
      <rPr>
        <sz val="11"/>
        <color indexed="8"/>
        <rFont val="Starling Serif"/>
        <family val="1"/>
      </rPr>
      <t xml:space="preserve"> in [Andersen 1992: 186].</t>
    </r>
  </si>
  <si>
    <r>
      <t xml:space="preserve">Andersen 2007b: 42. Inclusive form. The exclusive correlate is </t>
    </r>
    <r>
      <rPr>
        <i/>
        <sz val="11"/>
        <color indexed="8"/>
        <rFont val="Starling Serif"/>
        <family val="1"/>
      </rPr>
      <t>-n</t>
    </r>
    <r>
      <rPr>
        <sz val="11"/>
        <color indexed="8"/>
        <rFont val="Starling Serif"/>
        <family val="1"/>
      </rPr>
      <t>.</t>
    </r>
  </si>
  <si>
    <r>
      <t xml:space="preserve">Heasty 1937: 104. Exclusive form. Quoted as </t>
    </r>
    <r>
      <rPr>
        <i/>
        <sz val="11"/>
        <color indexed="8"/>
        <rFont val="Starling Serif"/>
        <family val="1"/>
      </rPr>
      <t>wo</t>
    </r>
    <r>
      <rPr>
        <sz val="11"/>
        <color indexed="8"/>
        <rFont val="Starling Serif"/>
        <family val="1"/>
      </rPr>
      <t xml:space="preserve"> in [Kohnen 1994: 211].</t>
    </r>
  </si>
  <si>
    <r>
      <t>we</t>
    </r>
    <r>
      <rPr>
        <vertAlign val="subscript"/>
        <sz val="11"/>
        <color indexed="8"/>
        <rFont val="Starling Serif"/>
        <family val="1"/>
      </rPr>
      <t>2</t>
    </r>
  </si>
  <si>
    <r>
      <t xml:space="preserve">Kiggen 1948: 18. Inclusive and dual form. Object form: </t>
    </r>
    <r>
      <rPr>
        <i/>
        <sz val="11"/>
        <color indexed="8"/>
        <rFont val="Starling Serif"/>
        <family val="1"/>
      </rPr>
      <t>kɔː-n</t>
    </r>
    <r>
      <rPr>
        <sz val="11"/>
        <color indexed="8"/>
        <rFont val="Starling Serif"/>
        <family val="1"/>
      </rPr>
      <t xml:space="preserve">. Verbal suffix: </t>
    </r>
    <r>
      <rPr>
        <i/>
        <sz val="11"/>
        <color indexed="8"/>
        <rFont val="Starling Serif"/>
        <family val="1"/>
      </rPr>
      <t>ne</t>
    </r>
    <r>
      <rPr>
        <sz val="11"/>
        <color indexed="8"/>
        <rFont val="Starling Serif"/>
        <family val="1"/>
      </rPr>
      <t>.</t>
    </r>
  </si>
  <si>
    <r>
      <t xml:space="preserve">Miller 2006: 48. Inclusive form. Quoted as </t>
    </r>
    <r>
      <rPr>
        <i/>
        <sz val="11"/>
        <color indexed="8"/>
        <rFont val="Starling Serif"/>
        <family val="1"/>
      </rPr>
      <t>ikin</t>
    </r>
    <r>
      <rPr>
        <sz val="11"/>
        <color indexed="8"/>
        <rFont val="Starling Serif"/>
        <family val="1"/>
      </rPr>
      <t xml:space="preserve"> 'we' in [Bender 1971: 269].</t>
    </r>
  </si>
  <si>
    <r>
      <t xml:space="preserve">Andersen 2004: 135. Quoted as </t>
    </r>
    <r>
      <rPr>
        <i/>
        <sz val="11"/>
        <color indexed="8"/>
        <rFont val="Starling Serif"/>
        <family val="1"/>
      </rPr>
      <t>ìkíːn</t>
    </r>
    <r>
      <rPr>
        <sz val="11"/>
        <color indexed="8"/>
        <rFont val="Starling Serif"/>
        <family val="1"/>
      </rPr>
      <t xml:space="preserve"> in [Bender 1971: 268].</t>
    </r>
  </si>
  <si>
    <r>
      <t xml:space="preserve">Kiggen 1948: 227. Quoted as </t>
    </r>
    <r>
      <rPr>
        <i/>
        <sz val="11"/>
        <color indexed="8"/>
        <rFont val="Starling Serif"/>
        <family val="1"/>
      </rPr>
      <t>ɛ=ŋuh</t>
    </r>
    <r>
      <rPr>
        <sz val="11"/>
        <color indexed="8"/>
        <rFont val="Starling Serif"/>
        <family val="1"/>
      </rPr>
      <t xml:space="preserve"> in [Bender 1971: 271].</t>
    </r>
  </si>
  <si>
    <r>
      <t xml:space="preserve">Nebel 1979: 63. Quoted as </t>
    </r>
    <r>
      <rPr>
        <i/>
        <sz val="11"/>
        <color indexed="8"/>
        <rFont val="Starling Serif"/>
        <family val="1"/>
      </rPr>
      <t>ŋo</t>
    </r>
    <r>
      <rPr>
        <sz val="11"/>
        <color indexed="8"/>
        <rFont val="Starling Serif"/>
        <family val="1"/>
      </rPr>
      <t xml:space="preserve"> ~ </t>
    </r>
    <r>
      <rPr>
        <i/>
        <sz val="11"/>
        <color indexed="8"/>
        <rFont val="Starling Serif"/>
        <family val="1"/>
      </rPr>
      <t>ŋu</t>
    </r>
    <r>
      <rPr>
        <sz val="11"/>
        <color indexed="8"/>
        <rFont val="Starling Serif"/>
        <family val="1"/>
      </rPr>
      <t xml:space="preserve"> ~ </t>
    </r>
    <r>
      <rPr>
        <i/>
        <sz val="11"/>
        <color indexed="8"/>
        <rFont val="Starling Serif"/>
        <family val="1"/>
      </rPr>
      <t>e=ŋo</t>
    </r>
    <r>
      <rPr>
        <sz val="11"/>
        <color indexed="8"/>
        <rFont val="Starling Serif"/>
        <family val="1"/>
      </rPr>
      <t xml:space="preserve"> ~ </t>
    </r>
    <r>
      <rPr>
        <i/>
        <sz val="11"/>
        <color indexed="8"/>
        <rFont val="Starling Serif"/>
        <family val="1"/>
      </rPr>
      <t>e=ŋu</t>
    </r>
    <r>
      <rPr>
        <sz val="11"/>
        <color indexed="8"/>
        <rFont val="Starling Serif"/>
        <family val="1"/>
      </rPr>
      <t xml:space="preserve"> ~ </t>
    </r>
    <r>
      <rPr>
        <i/>
        <sz val="11"/>
        <color indexed="8"/>
        <rFont val="Starling Serif"/>
        <family val="1"/>
      </rPr>
      <t>ye=ŋu</t>
    </r>
    <r>
      <rPr>
        <sz val="11"/>
        <color indexed="8"/>
        <rFont val="Starling Serif"/>
        <family val="1"/>
      </rPr>
      <t xml:space="preserve"> in different subdialects of Dinka in [Roettger 1989: 30]; also as </t>
    </r>
    <r>
      <rPr>
        <i/>
        <sz val="11"/>
        <color indexed="8"/>
        <rFont val="Starling Serif"/>
        <family val="1"/>
      </rPr>
      <t>kɛ=no</t>
    </r>
    <r>
      <rPr>
        <sz val="11"/>
        <color indexed="8"/>
        <rFont val="Starling Serif"/>
        <family val="1"/>
      </rPr>
      <t xml:space="preserve">, </t>
    </r>
    <r>
      <rPr>
        <i/>
        <sz val="11"/>
        <color indexed="8"/>
        <rFont val="Starling Serif"/>
        <family val="1"/>
      </rPr>
      <t>ke=ŋŋo</t>
    </r>
    <r>
      <rPr>
        <sz val="11"/>
        <color indexed="8"/>
        <rFont val="Starling Serif"/>
        <family val="1"/>
      </rPr>
      <t xml:space="preserve">, </t>
    </r>
    <r>
      <rPr>
        <i/>
        <sz val="11"/>
        <color indexed="8"/>
        <rFont val="Starling Serif"/>
        <family val="1"/>
      </rPr>
      <t>e kan ŋɔ</t>
    </r>
    <r>
      <rPr>
        <sz val="11"/>
        <color indexed="8"/>
        <rFont val="Starling Serif"/>
        <family val="1"/>
      </rPr>
      <t xml:space="preserve">, </t>
    </r>
    <r>
      <rPr>
        <i/>
        <sz val="11"/>
        <color indexed="8"/>
        <rFont val="Starling Serif"/>
        <family val="1"/>
      </rPr>
      <t>ye ka=ŋɔ</t>
    </r>
    <r>
      <rPr>
        <sz val="11"/>
        <color indexed="8"/>
        <rFont val="Starling Serif"/>
        <family val="1"/>
      </rPr>
      <t>, etc. All of these forms seem to contain the same root with minor phonetic variations, sometimes in conjunction with a preceding copula.</t>
    </r>
  </si>
  <si>
    <r>
      <t xml:space="preserve">Andersen 1999: 102. The inanimate interrogative pronouns in Mabaan are formed on the basis of the suppletive noun 'thing' (sg. </t>
    </r>
    <r>
      <rPr>
        <i/>
        <sz val="11"/>
        <color indexed="8"/>
        <rFont val="Starling Serif"/>
        <family val="1"/>
      </rPr>
      <t>gé-n-</t>
    </r>
    <r>
      <rPr>
        <sz val="11"/>
        <color indexed="8"/>
        <rFont val="Starling Serif"/>
        <family val="1"/>
      </rPr>
      <t xml:space="preserve">, pl. </t>
    </r>
    <r>
      <rPr>
        <i/>
        <sz val="11"/>
        <color indexed="8"/>
        <rFont val="Starling Serif"/>
        <family val="1"/>
      </rPr>
      <t>wáː-k-</t>
    </r>
    <r>
      <rPr>
        <sz val="11"/>
        <color indexed="8"/>
        <rFont val="Starling Serif"/>
        <family val="1"/>
      </rPr>
      <t xml:space="preserve">): sg. </t>
    </r>
    <r>
      <rPr>
        <i/>
        <sz val="11"/>
        <color indexed="8"/>
        <rFont val="Starling Serif"/>
        <family val="1"/>
      </rPr>
      <t>gè=n=à</t>
    </r>
    <r>
      <rPr>
        <sz val="11"/>
        <color indexed="8"/>
        <rFont val="Starling Serif"/>
        <family val="1"/>
      </rPr>
      <t xml:space="preserve">, pl. </t>
    </r>
    <r>
      <rPr>
        <i/>
        <sz val="11"/>
        <color indexed="8"/>
        <rFont val="Starling Serif"/>
        <family val="1"/>
      </rPr>
      <t>wàː=k=à</t>
    </r>
    <r>
      <rPr>
        <sz val="11"/>
        <color indexed="8"/>
        <rFont val="Starling Serif"/>
        <family val="1"/>
      </rPr>
      <t xml:space="preserve">, where, apparently, the main carrier of the interrogative meaning is the final monovocalic morpheme with low tone. In [Miller 2006], special interrogative forms derived from 'thing' are not recorded explicitly, but are sometimes encountered in textual examples. Cf. also </t>
    </r>
    <r>
      <rPr>
        <i/>
        <sz val="11"/>
        <color indexed="8"/>
        <rFont val="Starling Serif"/>
        <family val="1"/>
      </rPr>
      <t>genɔ</t>
    </r>
    <r>
      <rPr>
        <sz val="11"/>
        <color indexed="8"/>
        <rFont val="Starling Serif"/>
        <family val="1"/>
      </rPr>
      <t xml:space="preserve"> 'what' in [Bender 1971: 269].</t>
    </r>
  </si>
  <si>
    <r>
      <t xml:space="preserve">Heasty 1937: 115. Quoted as sg. </t>
    </r>
    <r>
      <rPr>
        <i/>
        <sz val="11"/>
        <color indexed="8"/>
        <rFont val="Starling Serif"/>
        <family val="1"/>
      </rPr>
      <t>a=ŋo</t>
    </r>
    <r>
      <rPr>
        <sz val="11"/>
        <color indexed="8"/>
        <rFont val="Starling Serif"/>
        <family val="1"/>
      </rPr>
      <t xml:space="preserve">, pl. </t>
    </r>
    <r>
      <rPr>
        <i/>
        <sz val="11"/>
        <color indexed="8"/>
        <rFont val="Starling Serif"/>
        <family val="1"/>
      </rPr>
      <t>o=ŋo</t>
    </r>
    <r>
      <rPr>
        <sz val="11"/>
        <color indexed="8"/>
        <rFont val="Starling Serif"/>
        <family val="1"/>
      </rPr>
      <t xml:space="preserve"> in [Kohnen 1994: 9].</t>
    </r>
  </si>
  <si>
    <r>
      <t xml:space="preserve">Kiggen 1948: 41. Polysemy: 'white / clear and new'. Quoted as </t>
    </r>
    <r>
      <rPr>
        <i/>
        <sz val="11"/>
        <color indexed="8"/>
        <rFont val="Starling Serif"/>
        <family val="1"/>
      </rPr>
      <t>=bɔrr</t>
    </r>
    <r>
      <rPr>
        <sz val="11"/>
        <color indexed="8"/>
        <rFont val="Starling Serif"/>
        <family val="1"/>
      </rPr>
      <t xml:space="preserve"> in [Bender 1971: 271].</t>
    </r>
  </si>
  <si>
    <r>
      <t xml:space="preserve">Nebel 1979: 55. The Agar form is </t>
    </r>
    <r>
      <rPr>
        <i/>
        <sz val="11"/>
        <color indexed="8"/>
        <rFont val="Starling Serif"/>
        <family val="1"/>
      </rPr>
      <t>ma=bor</t>
    </r>
    <r>
      <rPr>
        <sz val="11"/>
        <color indexed="8"/>
        <rFont val="Starling Serif"/>
        <family val="1"/>
      </rPr>
      <t xml:space="preserve"> [ibid.]. Cf. also </t>
    </r>
    <r>
      <rPr>
        <i/>
        <sz val="11"/>
        <color indexed="8"/>
        <rFont val="Starling Serif"/>
        <family val="1"/>
      </rPr>
      <t>yar</t>
    </r>
    <r>
      <rPr>
        <sz val="11"/>
        <color indexed="8"/>
        <rFont val="Starling Serif"/>
        <family val="1"/>
      </rPr>
      <t xml:space="preserve"> 'white, pale' [Nebel 1979: 96]. As is typical of color terms, the data in [Roettger 1989] are significantly different: </t>
    </r>
    <r>
      <rPr>
        <i/>
        <sz val="11"/>
        <color indexed="8"/>
        <rFont val="Starling Serif"/>
        <family val="1"/>
      </rPr>
      <t>ma=bior</t>
    </r>
    <r>
      <rPr>
        <sz val="11"/>
        <color indexed="8"/>
        <rFont val="Starling Serif"/>
        <family val="1"/>
      </rPr>
      <t xml:space="preserve"> ~ </t>
    </r>
    <r>
      <rPr>
        <i/>
        <sz val="11"/>
        <color indexed="8"/>
        <rFont val="Starling Serif"/>
        <family val="1"/>
      </rPr>
      <t>ma=bor</t>
    </r>
    <r>
      <rPr>
        <sz val="11"/>
        <color indexed="8"/>
        <rFont val="Starling Serif"/>
        <family val="1"/>
      </rPr>
      <t xml:space="preserve"> is only listed as an alternate synonym for 'white' for the Rek proper and Malual subdialects of Rek, whereas the most common equivalent is </t>
    </r>
    <r>
      <rPr>
        <i/>
        <sz val="11"/>
        <color indexed="8"/>
        <rFont val="Starling Serif"/>
        <family val="1"/>
      </rPr>
      <t>ɣɛr</t>
    </r>
    <r>
      <rPr>
        <sz val="11"/>
        <color indexed="8"/>
        <rFont val="Starling Serif"/>
        <family val="1"/>
      </rPr>
      <t xml:space="preserve"> ~ </t>
    </r>
    <r>
      <rPr>
        <i/>
        <sz val="11"/>
        <color indexed="8"/>
        <rFont val="Starling Serif"/>
        <family val="1"/>
      </rPr>
      <t>ɣɛːr</t>
    </r>
    <r>
      <rPr>
        <sz val="11"/>
        <color indexed="8"/>
        <rFont val="Starling Serif"/>
        <family val="1"/>
      </rPr>
      <t xml:space="preserve"> ~ </t>
    </r>
    <r>
      <rPr>
        <i/>
        <sz val="11"/>
        <color indexed="8"/>
        <rFont val="Starling Serif"/>
        <family val="1"/>
      </rPr>
      <t>ɣɛːʰr</t>
    </r>
    <r>
      <rPr>
        <sz val="11"/>
        <color indexed="8"/>
        <rFont val="Starling Serif"/>
        <family val="1"/>
      </rPr>
      <t xml:space="preserve"> ~ </t>
    </r>
    <r>
      <rPr>
        <i/>
        <sz val="11"/>
        <color indexed="8"/>
        <rFont val="Starling Serif"/>
        <family val="1"/>
      </rPr>
      <t>ɣɘr</t>
    </r>
    <r>
      <rPr>
        <sz val="11"/>
        <color indexed="8"/>
        <rFont val="Starling Serif"/>
        <family val="1"/>
      </rPr>
      <t xml:space="preserve"> ~ </t>
    </r>
    <r>
      <rPr>
        <i/>
        <sz val="11"/>
        <color indexed="8"/>
        <rFont val="Starling Serif"/>
        <family val="1"/>
      </rPr>
      <t>a=ɣɛr</t>
    </r>
    <r>
      <rPr>
        <sz val="11"/>
        <color indexed="8"/>
        <rFont val="Starling Serif"/>
        <family val="1"/>
      </rPr>
      <t xml:space="preserve"> ~ </t>
    </r>
    <r>
      <rPr>
        <i/>
        <sz val="11"/>
        <color indexed="8"/>
        <rFont val="Starling Serif"/>
        <family val="1"/>
      </rPr>
      <t>ɣer</t>
    </r>
    <r>
      <rPr>
        <sz val="11"/>
        <color indexed="8"/>
        <rFont val="Starling Serif"/>
        <family val="1"/>
      </rPr>
      <t xml:space="preserve"> ~ </t>
    </r>
    <r>
      <rPr>
        <i/>
        <sz val="11"/>
        <color indexed="8"/>
        <rFont val="Starling Serif"/>
        <family val="1"/>
      </rPr>
      <t>a=ɣır</t>
    </r>
    <r>
      <rPr>
        <sz val="11"/>
        <color indexed="8"/>
        <rFont val="Starling Serif"/>
        <family val="1"/>
      </rPr>
      <t xml:space="preserve"> ~ </t>
    </r>
    <r>
      <rPr>
        <i/>
        <sz val="11"/>
        <color indexed="8"/>
        <rFont val="Starling Serif"/>
        <family val="1"/>
      </rPr>
      <t>ke=ɣɛr</t>
    </r>
    <r>
      <rPr>
        <sz val="11"/>
        <color indexed="8"/>
        <rFont val="Starling Serif"/>
        <family val="1"/>
      </rPr>
      <t xml:space="preserve"> ~ </t>
    </r>
    <r>
      <rPr>
        <i/>
        <sz val="11"/>
        <color indexed="8"/>
        <rFont val="Starling Serif"/>
        <family val="1"/>
      </rPr>
      <t>kɘ=ɣɛr</t>
    </r>
    <r>
      <rPr>
        <sz val="11"/>
        <color indexed="8"/>
        <rFont val="Starling Serif"/>
        <family val="1"/>
      </rPr>
      <t xml:space="preserve"> ~ </t>
    </r>
    <r>
      <rPr>
        <i/>
        <sz val="11"/>
        <color indexed="8"/>
        <rFont val="Starling Serif"/>
        <family val="1"/>
      </rPr>
      <t>kɛ=ɛr</t>
    </r>
    <r>
      <rPr>
        <sz val="11"/>
        <color indexed="8"/>
        <rFont val="Starling Serif"/>
        <family val="1"/>
      </rPr>
      <t xml:space="preserve"> ~ </t>
    </r>
    <r>
      <rPr>
        <i/>
        <sz val="11"/>
        <color indexed="8"/>
        <rFont val="Starling Serif"/>
        <family val="1"/>
      </rPr>
      <t>kʋ=ɣɛːr</t>
    </r>
    <r>
      <rPr>
        <sz val="11"/>
        <color indexed="8"/>
        <rFont val="Starling Serif"/>
        <family val="1"/>
      </rPr>
      <t xml:space="preserve"> = </t>
    </r>
    <r>
      <rPr>
        <i/>
        <sz val="11"/>
        <color indexed="8"/>
        <rFont val="Starling Serif"/>
        <family val="1"/>
      </rPr>
      <t>ʕeːr</t>
    </r>
    <r>
      <rPr>
        <sz val="11"/>
        <color indexed="8"/>
        <rFont val="Starling Serif"/>
        <family val="1"/>
      </rPr>
      <t xml:space="preserve"> 'light', </t>
    </r>
    <r>
      <rPr>
        <i/>
        <sz val="11"/>
        <color indexed="8"/>
        <rFont val="Starling Serif"/>
        <family val="1"/>
      </rPr>
      <t>ʕer</t>
    </r>
    <r>
      <rPr>
        <sz val="11"/>
        <color indexed="8"/>
        <rFont val="Starling Serif"/>
        <family val="1"/>
      </rPr>
      <t xml:space="preserve"> 'clean, white, pure' [Nebel 1979: 74]. As usual, it is unclear if the Rek dialect is really alone in preserving the archaic Nuer-Dinka equivalent for 'white', or if the rest of the dialects were inaccurately glossed in [Roettger 1989] (e. g. 'bright, pure' instead of proper 'white').</t>
    </r>
  </si>
  <si>
    <r>
      <t xml:space="preserve">Miller 2006: 13. Cf. also the verbal stem: </t>
    </r>
    <r>
      <rPr>
        <i/>
        <sz val="11"/>
        <color indexed="8"/>
        <rFont val="Starling Serif"/>
        <family val="1"/>
      </rPr>
      <t>bɔː-o</t>
    </r>
    <r>
      <rPr>
        <sz val="11"/>
        <color indexed="8"/>
        <rFont val="Starling Serif"/>
        <family val="1"/>
      </rPr>
      <t xml:space="preserve"> 'to become white' [Miller 2006: 12]. Cf. also </t>
    </r>
    <r>
      <rPr>
        <i/>
        <sz val="11"/>
        <color indexed="8"/>
        <rFont val="Starling Serif"/>
        <family val="1"/>
      </rPr>
      <t>bɔː-na-bɔː-no</t>
    </r>
    <r>
      <rPr>
        <sz val="11"/>
        <color indexed="8"/>
        <rFont val="Starling Serif"/>
        <family val="1"/>
      </rPr>
      <t xml:space="preserve"> 'white, very' [ibid.]. Quoted as </t>
    </r>
    <r>
      <rPr>
        <i/>
        <sz val="11"/>
        <color indexed="8"/>
        <rFont val="Starling Serif"/>
        <family val="1"/>
      </rPr>
      <t>bw-án</t>
    </r>
    <r>
      <rPr>
        <sz val="11"/>
        <color indexed="8"/>
        <rFont val="Starling Serif"/>
        <family val="1"/>
      </rPr>
      <t xml:space="preserve"> in [Andersen 1992: 203]; as </t>
    </r>
    <r>
      <rPr>
        <i/>
        <sz val="11"/>
        <color indexed="8"/>
        <rFont val="Starling Serif"/>
        <family val="1"/>
      </rPr>
      <t>bɔ-šin</t>
    </r>
    <r>
      <rPr>
        <sz val="11"/>
        <color indexed="8"/>
        <rFont val="Starling Serif"/>
        <family val="1"/>
      </rPr>
      <t xml:space="preserve"> in [Bender 1971: 269].</t>
    </r>
  </si>
  <si>
    <r>
      <t xml:space="preserve">Andersen 2007b: 78. Attested in the predicative form </t>
    </r>
    <r>
      <rPr>
        <i/>
        <sz val="11"/>
        <color indexed="8"/>
        <rFont val="Starling Serif"/>
        <family val="1"/>
      </rPr>
      <t>bɔ̌ː-k</t>
    </r>
    <r>
      <rPr>
        <sz val="11"/>
        <color indexed="8"/>
        <rFont val="Starling Serif"/>
        <family val="1"/>
      </rPr>
      <t xml:space="preserve"> "it is white".</t>
    </r>
  </si>
  <si>
    <r>
      <t xml:space="preserve">Andersen 1999c: 95. The exact quoted form is </t>
    </r>
    <r>
      <rPr>
        <i/>
        <sz val="11"/>
        <color indexed="8"/>
        <rFont val="Starling Serif"/>
        <family val="1"/>
      </rPr>
      <t>bɔ-ɔ-bɔ</t>
    </r>
    <r>
      <rPr>
        <sz val="11"/>
        <color indexed="8"/>
        <rFont val="Starling Serif"/>
        <family val="1"/>
      </rPr>
      <t xml:space="preserve"> 'is white'. Cf. </t>
    </r>
    <r>
      <rPr>
        <i/>
        <sz val="11"/>
        <color indexed="8"/>
        <rFont val="Starling Serif"/>
        <family val="1"/>
      </rPr>
      <t>baːbɔ</t>
    </r>
    <r>
      <rPr>
        <sz val="11"/>
        <color indexed="8"/>
        <rFont val="Starling Serif"/>
        <family val="1"/>
      </rPr>
      <t xml:space="preserve"> 'white' in [Bender 1971: 272]; </t>
    </r>
    <r>
      <rPr>
        <i/>
        <sz val="11"/>
        <color indexed="8"/>
        <rFont val="Starling Serif"/>
        <family val="1"/>
      </rPr>
      <t>bːw-n</t>
    </r>
    <r>
      <rPr>
        <sz val="11"/>
        <color indexed="8"/>
        <rFont val="Starling Serif"/>
        <family val="1"/>
      </rPr>
      <t xml:space="preserve"> 'whiteness' in [Storch 2005: 103].</t>
    </r>
  </si>
  <si>
    <r>
      <t xml:space="preserve">Heasty 1937: 91. Polysemy: 'white / pure / clean / holy'. Quoted as </t>
    </r>
    <r>
      <rPr>
        <i/>
        <sz val="11"/>
        <color indexed="8"/>
        <rFont val="Starling Serif"/>
        <family val="1"/>
      </rPr>
      <t>tar</t>
    </r>
    <r>
      <rPr>
        <sz val="11"/>
        <color indexed="8"/>
        <rFont val="Starling Serif"/>
        <family val="1"/>
      </rPr>
      <t xml:space="preserve"> ~ </t>
    </r>
    <r>
      <rPr>
        <i/>
        <sz val="11"/>
        <color indexed="8"/>
        <rFont val="Starling Serif"/>
        <family val="1"/>
      </rPr>
      <t>tarr</t>
    </r>
    <r>
      <rPr>
        <sz val="11"/>
        <color indexed="8"/>
        <rFont val="Starling Serif"/>
        <family val="1"/>
      </rPr>
      <t xml:space="preserve"> 'white, clean; clear, light' in [Kohnen 1994: 182].</t>
    </r>
  </si>
  <si>
    <r>
      <t xml:space="preserve">Kiggen 1948: 218. Quoted as </t>
    </r>
    <r>
      <rPr>
        <i/>
        <sz val="11"/>
        <color indexed="8"/>
        <rFont val="Starling Serif"/>
        <family val="1"/>
      </rPr>
      <t>ɛ=ŋah</t>
    </r>
    <r>
      <rPr>
        <sz val="11"/>
        <color indexed="8"/>
        <rFont val="Starling Serif"/>
        <family val="1"/>
      </rPr>
      <t xml:space="preserve"> in [Bender 1971: 271].</t>
    </r>
  </si>
  <si>
    <r>
      <t xml:space="preserve">Nebel 1979: 62, 204. Plural: </t>
    </r>
    <r>
      <rPr>
        <i/>
        <sz val="11"/>
        <color indexed="8"/>
        <rFont val="Starling Serif"/>
        <family val="1"/>
      </rPr>
      <t>yi=ŋa</t>
    </r>
    <r>
      <rPr>
        <sz val="11"/>
        <color indexed="8"/>
        <rFont val="Starling Serif"/>
        <family val="1"/>
      </rPr>
      <t xml:space="preserve"> ~ </t>
    </r>
    <r>
      <rPr>
        <i/>
        <sz val="11"/>
        <color indexed="8"/>
        <rFont val="Starling Serif"/>
        <family val="1"/>
      </rPr>
      <t>yik=ŋa</t>
    </r>
    <r>
      <rPr>
        <sz val="11"/>
        <color indexed="8"/>
        <rFont val="Starling Serif"/>
        <family val="1"/>
      </rPr>
      <t xml:space="preserve">. In [Roettger 1989: 30], glossed as </t>
    </r>
    <r>
      <rPr>
        <i/>
        <sz val="11"/>
        <color indexed="8"/>
        <rFont val="Starling Serif"/>
        <family val="1"/>
      </rPr>
      <t>ŋa</t>
    </r>
    <r>
      <rPr>
        <sz val="11"/>
        <color indexed="8"/>
        <rFont val="Starling Serif"/>
        <family val="1"/>
      </rPr>
      <t xml:space="preserve"> ~ </t>
    </r>
    <r>
      <rPr>
        <i/>
        <sz val="11"/>
        <color indexed="8"/>
        <rFont val="Starling Serif"/>
        <family val="1"/>
      </rPr>
      <t>e=ŋa</t>
    </r>
    <r>
      <rPr>
        <sz val="11"/>
        <color indexed="8"/>
        <rFont val="Starling Serif"/>
        <family val="1"/>
      </rPr>
      <t xml:space="preserve"> ~ </t>
    </r>
    <r>
      <rPr>
        <i/>
        <sz val="11"/>
        <color indexed="8"/>
        <rFont val="Starling Serif"/>
        <family val="1"/>
      </rPr>
      <t>ye=ŋa</t>
    </r>
    <r>
      <rPr>
        <sz val="11"/>
        <color indexed="8"/>
        <rFont val="Starling Serif"/>
        <family val="1"/>
      </rPr>
      <t xml:space="preserve"> in various subdialects; </t>
    </r>
    <r>
      <rPr>
        <i/>
        <sz val="11"/>
        <color indexed="8"/>
        <rFont val="Starling Serif"/>
        <family val="1"/>
      </rPr>
      <t>e=</t>
    </r>
    <r>
      <rPr>
        <sz val="11"/>
        <color indexed="8"/>
        <rFont val="Starling Serif"/>
        <family val="1"/>
      </rPr>
      <t xml:space="preserve"> is really a prefixed copula, as in Nuer.</t>
    </r>
  </si>
  <si>
    <r>
      <t xml:space="preserve">Miller 2006: 75. The first morpheme is probably the same interrogative morpheme as in 'what?' q.v.; the second is clearly the word 'person' q.v. In [Bender 1971: 269], the equivalent is simply listed as </t>
    </r>
    <r>
      <rPr>
        <i/>
        <sz val="11"/>
        <color indexed="8"/>
        <rFont val="Starling Serif"/>
        <family val="1"/>
      </rPr>
      <t>mɛnɛ</t>
    </r>
    <r>
      <rPr>
        <sz val="11"/>
        <color indexed="8"/>
        <rFont val="Starling Serif"/>
        <family val="1"/>
      </rPr>
      <t xml:space="preserve"> 'who?'.</t>
    </r>
  </si>
  <si>
    <r>
      <t xml:space="preserve">Bender 1971: 268. Not attested in any of T. Andersen's papers. Clearly a complex form, where </t>
    </r>
    <r>
      <rPr>
        <i/>
        <sz val="11"/>
        <color indexed="8"/>
        <rFont val="Starling Serif"/>
        <family val="1"/>
      </rPr>
      <t>*=ŋaː-</t>
    </r>
    <r>
      <rPr>
        <sz val="11"/>
        <color indexed="8"/>
        <rFont val="Starling Serif"/>
        <family val="1"/>
      </rPr>
      <t xml:space="preserve"> is probably the archaic inherited root.</t>
    </r>
  </si>
  <si>
    <r>
      <t xml:space="preserve">Andersen 2015: 546. Also contracts with the nominative preposition </t>
    </r>
    <r>
      <rPr>
        <i/>
        <sz val="11"/>
        <color indexed="8"/>
        <rFont val="Starling Serif"/>
        <family val="1"/>
      </rPr>
      <t>ŋ</t>
    </r>
    <r>
      <rPr>
        <sz val="11"/>
        <color indexed="8"/>
        <rFont val="Starling Serif"/>
        <family val="1"/>
      </rPr>
      <t xml:space="preserve"> to form the complex lexeme </t>
    </r>
    <r>
      <rPr>
        <i/>
        <sz val="11"/>
        <color indexed="8"/>
        <rFont val="Starling Serif"/>
        <family val="1"/>
      </rPr>
      <t>ŋá-ŋ</t>
    </r>
    <r>
      <rPr>
        <sz val="11"/>
        <color indexed="8"/>
        <rFont val="Starling Serif"/>
        <family val="1"/>
      </rPr>
      <t xml:space="preserve"> [ibid.].</t>
    </r>
  </si>
  <si>
    <r>
      <t xml:space="preserve">Heasty 1937: 8. Quoted as </t>
    </r>
    <r>
      <rPr>
        <i/>
        <sz val="11"/>
        <color indexed="8"/>
        <rFont val="Starling Serif"/>
        <family val="1"/>
      </rPr>
      <t>a=men</t>
    </r>
    <r>
      <rPr>
        <sz val="11"/>
        <color indexed="8"/>
        <rFont val="Starling Serif"/>
        <family val="1"/>
      </rPr>
      <t xml:space="preserve"> ~ </t>
    </r>
    <r>
      <rPr>
        <i/>
        <sz val="11"/>
        <color indexed="8"/>
        <rFont val="Starling Serif"/>
        <family val="1"/>
      </rPr>
      <t>a=men-a</t>
    </r>
    <r>
      <rPr>
        <sz val="11"/>
        <color indexed="8"/>
        <rFont val="Starling Serif"/>
        <family val="1"/>
      </rPr>
      <t xml:space="preserve">, pl. </t>
    </r>
    <r>
      <rPr>
        <i/>
        <sz val="11"/>
        <color indexed="8"/>
        <rFont val="Starling Serif"/>
        <family val="1"/>
      </rPr>
      <t>a=mog</t>
    </r>
    <r>
      <rPr>
        <sz val="11"/>
        <color indexed="8"/>
        <rFont val="Starling Serif"/>
        <family val="1"/>
      </rPr>
      <t xml:space="preserve"> ~ </t>
    </r>
    <r>
      <rPr>
        <i/>
        <sz val="11"/>
        <color indexed="8"/>
        <rFont val="Starling Serif"/>
        <family val="1"/>
      </rPr>
      <t>a=mog-a</t>
    </r>
    <r>
      <rPr>
        <sz val="11"/>
        <color indexed="8"/>
        <rFont val="Starling Serif"/>
        <family val="1"/>
      </rPr>
      <t xml:space="preserve"> in [Kohnen 1994: 8]. Essentially a combination of the general interrogative morpheme </t>
    </r>
    <r>
      <rPr>
        <i/>
        <sz val="11"/>
        <color indexed="8"/>
        <rFont val="Starling Serif"/>
        <family val="1"/>
      </rPr>
      <t>a=</t>
    </r>
    <r>
      <rPr>
        <sz val="11"/>
        <color indexed="8"/>
        <rFont val="Starling Serif"/>
        <family val="1"/>
      </rPr>
      <t xml:space="preserve"> with the relative pronoun</t>
    </r>
    <r>
      <rPr>
        <i/>
        <sz val="11"/>
        <color indexed="8"/>
        <rFont val="Starling Serif"/>
        <family val="1"/>
      </rPr>
      <t xml:space="preserve"> men</t>
    </r>
    <r>
      <rPr>
        <sz val="11"/>
        <color indexed="8"/>
        <rFont val="Starling Serif"/>
        <family val="1"/>
      </rPr>
      <t xml:space="preserve">, pl. </t>
    </r>
    <r>
      <rPr>
        <i/>
        <sz val="11"/>
        <color indexed="8"/>
        <rFont val="Starling Serif"/>
        <family val="1"/>
      </rPr>
      <t>mog</t>
    </r>
    <r>
      <rPr>
        <sz val="11"/>
        <color indexed="8"/>
        <rFont val="Starling Serif"/>
        <family val="1"/>
      </rPr>
      <t xml:space="preserve"> [Kohnen 1994: 116] 'who, which'.</t>
    </r>
  </si>
  <si>
    <r>
      <t xml:space="preserve">Kiggen 1948: 56. Polysemy: 'female / woman / wife'. Suppletive plural: </t>
    </r>
    <r>
      <rPr>
        <i/>
        <sz val="11"/>
        <color indexed="8"/>
        <rFont val="Starling Serif"/>
        <family val="1"/>
      </rPr>
      <t>maːn</t>
    </r>
    <r>
      <rPr>
        <sz val="11"/>
        <color indexed="8"/>
        <rFont val="Starling Serif"/>
        <family val="1"/>
      </rPr>
      <t xml:space="preserve">. Quoted as sg. </t>
    </r>
    <r>
      <rPr>
        <i/>
        <sz val="11"/>
        <color indexed="8"/>
        <rFont val="Starling Serif"/>
        <family val="1"/>
      </rPr>
      <t>ɕiek</t>
    </r>
    <r>
      <rPr>
        <sz val="11"/>
        <color indexed="8"/>
        <rFont val="Starling Serif"/>
        <family val="1"/>
      </rPr>
      <t xml:space="preserve">, pl. </t>
    </r>
    <r>
      <rPr>
        <i/>
        <sz val="11"/>
        <color indexed="8"/>
        <rFont val="Starling Serif"/>
        <family val="1"/>
      </rPr>
      <t>män</t>
    </r>
    <r>
      <rPr>
        <sz val="11"/>
        <color indexed="8"/>
        <rFont val="Starling Serif"/>
        <family val="1"/>
      </rPr>
      <t xml:space="preserve"> in [Frank 1999: 90]; as </t>
    </r>
    <r>
      <rPr>
        <i/>
        <sz val="11"/>
        <color indexed="8"/>
        <rFont val="Starling Serif"/>
        <family val="1"/>
      </rPr>
      <t>ɕɛkʰ</t>
    </r>
    <r>
      <rPr>
        <sz val="11"/>
        <color indexed="8"/>
        <rFont val="Starling Serif"/>
        <family val="1"/>
      </rPr>
      <t xml:space="preserve"> in [Bender 1971: 271].</t>
    </r>
  </si>
  <si>
    <r>
      <t xml:space="preserve">Nebel 1979: 83. Suppletive plural: </t>
    </r>
    <r>
      <rPr>
        <i/>
        <sz val="11"/>
        <color indexed="8"/>
        <rFont val="Starling Serif"/>
        <family val="1"/>
      </rPr>
      <t>diar</t>
    </r>
    <r>
      <rPr>
        <sz val="11"/>
        <color indexed="8"/>
        <rFont val="Starling Serif"/>
        <family val="1"/>
      </rPr>
      <t xml:space="preserve"> (also collective </t>
    </r>
    <r>
      <rPr>
        <i/>
        <sz val="11"/>
        <color indexed="8"/>
        <rFont val="Starling Serif"/>
        <family val="1"/>
      </rPr>
      <t>dior</t>
    </r>
    <r>
      <rPr>
        <sz val="11"/>
        <color indexed="8"/>
        <rFont val="Starling Serif"/>
        <family val="1"/>
      </rPr>
      <t xml:space="preserve">). Polysemy: 'woman / wife'. Quoted as </t>
    </r>
    <r>
      <rPr>
        <i/>
        <sz val="11"/>
        <color indexed="8"/>
        <rFont val="Starling Serif"/>
        <family val="1"/>
      </rPr>
      <t>tìːk</t>
    </r>
    <r>
      <rPr>
        <sz val="11"/>
        <color indexed="8"/>
        <rFont val="Starling Serif"/>
        <family val="1"/>
      </rPr>
      <t xml:space="preserve"> in [Andersen 1987: 4]; as </t>
    </r>
    <r>
      <rPr>
        <i/>
        <sz val="11"/>
        <color indexed="8"/>
        <rFont val="Starling Serif"/>
        <family val="1"/>
      </rPr>
      <t>tik</t>
    </r>
    <r>
      <rPr>
        <sz val="11"/>
        <color indexed="8"/>
        <rFont val="Starling Serif"/>
        <family val="1"/>
      </rPr>
      <t xml:space="preserve"> for all Dinka dialects in [Roettger 1989: 31].</t>
    </r>
  </si>
  <si>
    <r>
      <t xml:space="preserve">Roettger 1989: 31. Quoted as </t>
    </r>
    <r>
      <rPr>
        <i/>
        <sz val="11"/>
        <color indexed="8"/>
        <rFont val="Starling Serif"/>
        <family val="1"/>
      </rPr>
      <t>ɕèʰk</t>
    </r>
    <r>
      <rPr>
        <sz val="11"/>
        <color indexed="8"/>
        <rFont val="Starling Serif"/>
        <family val="1"/>
      </rPr>
      <t xml:space="preserve">, genitive </t>
    </r>
    <r>
      <rPr>
        <i/>
        <sz val="11"/>
        <color indexed="8"/>
        <rFont val="Starling Serif"/>
        <family val="1"/>
      </rPr>
      <t>ɕêːw</t>
    </r>
    <r>
      <rPr>
        <sz val="11"/>
        <color indexed="8"/>
        <rFont val="Starling Serif"/>
        <family val="1"/>
      </rPr>
      <t xml:space="preserve"> in [Reid 2010: 53].</t>
    </r>
  </si>
  <si>
    <r>
      <t xml:space="preserve">Miller 2006: 42. Quoted as </t>
    </r>
    <r>
      <rPr>
        <i/>
        <sz val="11"/>
        <color indexed="8"/>
        <rFont val="Starling Serif"/>
        <family val="1"/>
      </rPr>
      <t>ʔːŋ-</t>
    </r>
    <r>
      <rPr>
        <sz val="11"/>
        <color indexed="8"/>
        <rFont val="Starling Serif"/>
        <family val="1"/>
      </rPr>
      <t xml:space="preserve"> in [Andersen 1999: 100]; as </t>
    </r>
    <r>
      <rPr>
        <i/>
        <sz val="11"/>
        <color indexed="8"/>
        <rFont val="Starling Serif"/>
        <family val="1"/>
      </rPr>
      <t>ɛŋ</t>
    </r>
    <r>
      <rPr>
        <sz val="11"/>
        <color indexed="8"/>
        <rFont val="Starling Serif"/>
        <family val="1"/>
      </rPr>
      <t xml:space="preserve"> in [Bender 1971: 269]. Suppletive plural: </t>
    </r>
    <r>
      <rPr>
        <i/>
        <sz val="11"/>
        <color indexed="8"/>
        <rFont val="Starling Serif"/>
        <family val="1"/>
      </rPr>
      <t>moːn-go</t>
    </r>
    <r>
      <rPr>
        <sz val="11"/>
        <color indexed="8"/>
        <rFont val="Starling Serif"/>
        <family val="1"/>
      </rPr>
      <t xml:space="preserve"> [Miller 2006: 75].</t>
    </r>
  </si>
  <si>
    <r>
      <t xml:space="preserve">Andersen 2004: 137. Suppletive plural: </t>
    </r>
    <r>
      <rPr>
        <i/>
        <sz val="11"/>
        <color indexed="8"/>
        <rFont val="Starling Serif"/>
        <family val="1"/>
      </rPr>
      <t>mːn-g</t>
    </r>
    <r>
      <rPr>
        <sz val="11"/>
        <color indexed="8"/>
        <rFont val="Starling Serif"/>
        <family val="1"/>
      </rPr>
      <t xml:space="preserve"> [Andersen 2004: 145]. Quoted as </t>
    </r>
    <r>
      <rPr>
        <i/>
        <sz val="11"/>
        <color indexed="8"/>
        <rFont val="Starling Serif"/>
        <family val="1"/>
      </rPr>
      <t>eːŋ</t>
    </r>
    <r>
      <rPr>
        <sz val="11"/>
        <color indexed="8"/>
        <rFont val="Starling Serif"/>
        <family val="1"/>
      </rPr>
      <t xml:space="preserve"> in [Bender 1971: 268].</t>
    </r>
  </si>
  <si>
    <r>
      <t xml:space="preserve">Andersen 2015: 512. Plural: </t>
    </r>
    <r>
      <rPr>
        <i/>
        <sz val="11"/>
        <color indexed="8"/>
        <rFont val="Starling Serif"/>
        <family val="1"/>
      </rPr>
      <t>m-k</t>
    </r>
    <r>
      <rPr>
        <sz val="11"/>
        <color indexed="8"/>
        <rFont val="Starling Serif"/>
        <family val="1"/>
      </rPr>
      <t xml:space="preserve"> [Andersen 2007b: 32].</t>
    </r>
  </si>
  <si>
    <r>
      <t xml:space="preserve">The singular form is not properly attested; cf. the compound form </t>
    </r>
    <r>
      <rPr>
        <i/>
        <sz val="11"/>
        <color indexed="8"/>
        <rFont val="Starling Serif"/>
        <family val="1"/>
      </rPr>
      <t>mɛn-marak</t>
    </r>
    <r>
      <rPr>
        <sz val="11"/>
        <color indexed="8"/>
        <rFont val="Starling Serif"/>
        <family val="1"/>
      </rPr>
      <t xml:space="preserve"> in [Bender 1971: 272]. Plural: </t>
    </r>
    <r>
      <rPr>
        <i/>
        <sz val="11"/>
        <color indexed="8"/>
        <rFont val="Starling Serif"/>
        <family val="1"/>
      </rPr>
      <t>mʌːn</t>
    </r>
    <r>
      <rPr>
        <sz val="11"/>
        <color indexed="8"/>
        <rFont val="Starling Serif"/>
        <family val="1"/>
      </rPr>
      <t xml:space="preserve"> 'females' [Andersen 1999c: 3].</t>
    </r>
  </si>
  <si>
    <r>
      <t xml:space="preserve">Heasty 1937: 30. Suppletive plural: </t>
    </r>
    <r>
      <rPr>
        <i/>
        <sz val="11"/>
        <color indexed="8"/>
        <rFont val="Starling Serif"/>
        <family val="1"/>
      </rPr>
      <t>maʰn</t>
    </r>
    <r>
      <rPr>
        <sz val="11"/>
        <color indexed="8"/>
        <rFont val="Starling Serif"/>
        <family val="1"/>
      </rPr>
      <t xml:space="preserve"> ~ </t>
    </r>
    <r>
      <rPr>
        <i/>
        <sz val="11"/>
        <color indexed="8"/>
        <rFont val="Starling Serif"/>
        <family val="1"/>
      </rPr>
      <t>womaʰn</t>
    </r>
    <r>
      <rPr>
        <sz val="11"/>
        <color indexed="8"/>
        <rFont val="Starling Serif"/>
        <family val="1"/>
      </rPr>
      <t xml:space="preserve">. Quoted as sg. </t>
    </r>
    <r>
      <rPr>
        <i/>
        <sz val="11"/>
        <color indexed="8"/>
        <rFont val="Starling Serif"/>
        <family val="1"/>
      </rPr>
      <t>áʓʓ-</t>
    </r>
    <r>
      <rPr>
        <sz val="11"/>
        <color indexed="8"/>
        <rFont val="Starling Serif"/>
        <family val="1"/>
      </rPr>
      <t xml:space="preserve">, pl. </t>
    </r>
    <r>
      <rPr>
        <i/>
        <sz val="11"/>
        <color indexed="8"/>
        <rFont val="Starling Serif"/>
        <family val="1"/>
      </rPr>
      <t>mn</t>
    </r>
    <r>
      <rPr>
        <sz val="11"/>
        <color indexed="8"/>
        <rFont val="Starling Serif"/>
        <family val="1"/>
      </rPr>
      <t xml:space="preserve"> in [Gilley 2000: 19]; as sg. </t>
    </r>
    <r>
      <rPr>
        <i/>
        <sz val="11"/>
        <color indexed="8"/>
        <rFont val="Starling Serif"/>
        <family val="1"/>
      </rPr>
      <t>aʓ-o</t>
    </r>
    <r>
      <rPr>
        <sz val="11"/>
        <color indexed="8"/>
        <rFont val="Starling Serif"/>
        <family val="1"/>
      </rPr>
      <t xml:space="preserve">, pl. </t>
    </r>
    <r>
      <rPr>
        <i/>
        <sz val="11"/>
        <color indexed="8"/>
        <rFont val="Starling Serif"/>
        <family val="1"/>
      </rPr>
      <t>man</t>
    </r>
    <r>
      <rPr>
        <sz val="11"/>
        <color indexed="8"/>
        <rFont val="Starling Serif"/>
        <family val="1"/>
      </rPr>
      <t xml:space="preserve"> in [Kohnen 1994: 51].</t>
    </r>
  </si>
  <si>
    <r>
      <t xml:space="preserve">Kiggen 1948: 333. Cf. also </t>
    </r>
    <r>
      <rPr>
        <i/>
        <sz val="11"/>
        <color indexed="8"/>
        <rFont val="Starling Serif"/>
        <family val="1"/>
      </rPr>
      <t>ɲiɲaːr</t>
    </r>
    <r>
      <rPr>
        <sz val="11"/>
        <color indexed="8"/>
        <rFont val="Starling Serif"/>
        <family val="1"/>
      </rPr>
      <t xml:space="preserve"> 'yellow' [Kiggen 1948: 240].</t>
    </r>
  </si>
  <si>
    <r>
      <t xml:space="preserve">Nebel 1979: 56, 206. Feminine: </t>
    </r>
    <r>
      <rPr>
        <i/>
        <sz val="11"/>
        <color indexed="8"/>
        <rFont val="Starling Serif"/>
        <family val="1"/>
      </rPr>
      <t>a=yɛn</t>
    </r>
    <r>
      <rPr>
        <sz val="11"/>
        <color indexed="8"/>
        <rFont val="Starling Serif"/>
        <family val="1"/>
      </rPr>
      <t xml:space="preserve">. Plural: </t>
    </r>
    <r>
      <rPr>
        <i/>
        <sz val="11"/>
        <color indexed="8"/>
        <rFont val="Starling Serif"/>
        <family val="1"/>
      </rPr>
      <t>mi=yen</t>
    </r>
    <r>
      <rPr>
        <sz val="11"/>
        <color indexed="8"/>
        <rFont val="Starling Serif"/>
        <family val="1"/>
      </rPr>
      <t>. In [Roettger 1989: 37], this stem is listed as the main equivalent for 'yellow' only for the Ngok-Sobat subdialect of Ageer (</t>
    </r>
    <r>
      <rPr>
        <i/>
        <sz val="11"/>
        <color indexed="8"/>
        <rFont val="Starling Serif"/>
        <family val="1"/>
      </rPr>
      <t>ke=yɛn</t>
    </r>
    <r>
      <rPr>
        <sz val="11"/>
        <color indexed="8"/>
        <rFont val="Starling Serif"/>
        <family val="1"/>
      </rPr>
      <t>) and the Alor and Ngɔk subdialects of the same (</t>
    </r>
    <r>
      <rPr>
        <i/>
        <sz val="11"/>
        <color indexed="8"/>
        <rFont val="Starling Serif"/>
        <family val="1"/>
      </rPr>
      <t>kan=yɛn</t>
    </r>
    <r>
      <rPr>
        <sz val="11"/>
        <color indexed="8"/>
        <rFont val="Starling Serif"/>
        <family val="1"/>
      </rPr>
      <t>), as well as one of two synonyms for the Ruweng subdialect (</t>
    </r>
    <r>
      <rPr>
        <i/>
        <sz val="11"/>
        <color indexed="8"/>
        <rFont val="Starling Serif"/>
        <family val="1"/>
      </rPr>
      <t>yɛn</t>
    </r>
    <r>
      <rPr>
        <sz val="11"/>
        <color indexed="8"/>
        <rFont val="Starling Serif"/>
        <family val="1"/>
      </rPr>
      <t xml:space="preserve">). Other than that, the most frequent equivalent listed is </t>
    </r>
    <r>
      <rPr>
        <i/>
        <sz val="11"/>
        <color indexed="8"/>
        <rFont val="Starling Serif"/>
        <family val="1"/>
      </rPr>
      <t>kɛ</t>
    </r>
    <r>
      <rPr>
        <sz val="11"/>
        <color indexed="8"/>
        <rFont val="Starling Serif"/>
        <family val="1"/>
      </rPr>
      <t xml:space="preserve"> ~ </t>
    </r>
    <r>
      <rPr>
        <i/>
        <sz val="11"/>
        <color indexed="8"/>
        <rFont val="Starling Serif"/>
        <family val="1"/>
      </rPr>
      <t>ke</t>
    </r>
    <r>
      <rPr>
        <sz val="11"/>
        <color indexed="8"/>
        <rFont val="Starling Serif"/>
        <family val="1"/>
      </rPr>
      <t xml:space="preserve"> ~ </t>
    </r>
    <r>
      <rPr>
        <i/>
        <sz val="11"/>
        <color indexed="8"/>
        <rFont val="Starling Serif"/>
        <family val="1"/>
      </rPr>
      <t>kan=ke</t>
    </r>
    <r>
      <rPr>
        <sz val="11"/>
        <color indexed="8"/>
        <rFont val="Starling Serif"/>
        <family val="1"/>
      </rPr>
      <t xml:space="preserve"> ~ </t>
    </r>
    <r>
      <rPr>
        <i/>
        <sz val="11"/>
        <color indexed="8"/>
        <rFont val="Starling Serif"/>
        <family val="1"/>
      </rPr>
      <t>ma=ke</t>
    </r>
    <r>
      <rPr>
        <sz val="11"/>
        <color indexed="8"/>
        <rFont val="Starling Serif"/>
        <family val="1"/>
      </rPr>
      <t xml:space="preserve"> ~ </t>
    </r>
    <r>
      <rPr>
        <i/>
        <sz val="11"/>
        <color indexed="8"/>
        <rFont val="Starling Serif"/>
        <family val="1"/>
      </rPr>
      <t>ma=kɛ</t>
    </r>
    <r>
      <rPr>
        <sz val="11"/>
        <color indexed="8"/>
        <rFont val="Starling Serif"/>
        <family val="1"/>
      </rPr>
      <t xml:space="preserve">, corresponding to </t>
    </r>
    <r>
      <rPr>
        <i/>
        <sz val="11"/>
        <color indexed="8"/>
        <rFont val="Starling Serif"/>
        <family val="1"/>
      </rPr>
      <t>ke</t>
    </r>
    <r>
      <rPr>
        <sz val="11"/>
        <color indexed="8"/>
        <rFont val="Starling Serif"/>
        <family val="1"/>
      </rPr>
      <t xml:space="preserve"> 'be rusty (vb.), bile (n.)' in [Nebel 1979: 40], a word that probably may denote a special shade of 'yellow', cf. </t>
    </r>
    <r>
      <rPr>
        <i/>
        <sz val="11"/>
        <color indexed="8"/>
        <rFont val="Starling Serif"/>
        <family val="1"/>
      </rPr>
      <t>la leɕ ke</t>
    </r>
    <r>
      <rPr>
        <sz val="11"/>
        <color indexed="8"/>
        <rFont val="Starling Serif"/>
        <family val="1"/>
      </rPr>
      <t xml:space="preserve"> 'have yellow teeth' [ibid.]. Additional variants include (a) </t>
    </r>
    <r>
      <rPr>
        <i/>
        <sz val="11"/>
        <color indexed="8"/>
        <rFont val="Starling Serif"/>
        <family val="1"/>
      </rPr>
      <t>kan=lau</t>
    </r>
    <r>
      <rPr>
        <sz val="11"/>
        <color indexed="8"/>
        <rFont val="Starling Serif"/>
        <family val="1"/>
      </rPr>
      <t xml:space="preserve"> (Abiliang subdialect of Ageer; no parallels in [Nebel 1979]); (b) </t>
    </r>
    <r>
      <rPr>
        <i/>
        <sz val="11"/>
        <color indexed="8"/>
        <rFont val="Starling Serif"/>
        <family val="1"/>
      </rPr>
      <t>a=tuol</t>
    </r>
    <r>
      <rPr>
        <sz val="11"/>
        <color indexed="8"/>
        <rFont val="Starling Serif"/>
        <family val="1"/>
      </rPr>
      <t xml:space="preserve"> (Ageer proper subdialect of Ageer; no parallels in [Nebel 1979]); (c) </t>
    </r>
    <r>
      <rPr>
        <i/>
        <sz val="11"/>
        <color indexed="8"/>
        <rFont val="Starling Serif"/>
        <family val="1"/>
      </rPr>
      <t>keɕ</t>
    </r>
    <r>
      <rPr>
        <sz val="11"/>
        <color indexed="8"/>
        <rFont val="Starling Serif"/>
        <family val="1"/>
      </rPr>
      <t xml:space="preserve"> ~ </t>
    </r>
    <r>
      <rPr>
        <i/>
        <sz val="11"/>
        <color indexed="8"/>
        <rFont val="Starling Serif"/>
        <family val="1"/>
      </rPr>
      <t>ma=keɕ</t>
    </r>
    <r>
      <rPr>
        <sz val="11"/>
        <color indexed="8"/>
        <rFont val="Starling Serif"/>
        <family val="1"/>
      </rPr>
      <t xml:space="preserve"> (several subdialects of Bor), probably = </t>
    </r>
    <r>
      <rPr>
        <i/>
        <sz val="11"/>
        <color indexed="8"/>
        <rFont val="Starling Serif"/>
        <family val="1"/>
      </rPr>
      <t>keɕ</t>
    </r>
    <r>
      <rPr>
        <sz val="11"/>
        <color indexed="8"/>
        <rFont val="Starling Serif"/>
        <family val="1"/>
      </rPr>
      <t xml:space="preserve"> 'bitter' in [Nebel 1979: 39]. On the whole, this is clearly an unstable etymon, and the degree of semantic accuracy in Roettger's lists is unknown.</t>
    </r>
  </si>
  <si>
    <r>
      <t xml:space="preserve">Roettger 1989: 37. Differently in [Reid 2010: 31]: </t>
    </r>
    <r>
      <rPr>
        <i/>
        <sz val="11"/>
        <color indexed="8"/>
        <rFont val="Starling Serif"/>
        <family val="1"/>
      </rPr>
      <t>makéɕ</t>
    </r>
    <r>
      <rPr>
        <sz val="11"/>
        <color indexed="8"/>
        <rFont val="Starling Serif"/>
        <family val="1"/>
      </rPr>
      <t xml:space="preserve"> 'yellow' (cf. the same word in Dinka dialects).</t>
    </r>
  </si>
  <si>
    <r>
      <t xml:space="preserve">Miller 2006: 28. Reduplicated stem. Meaning glossed as 'yellow, light colour, whitish'. Cf. also </t>
    </r>
    <r>
      <rPr>
        <i/>
        <sz val="11"/>
        <color indexed="8"/>
        <rFont val="Starling Serif"/>
        <family val="1"/>
      </rPr>
      <t>ɕway-an</t>
    </r>
    <r>
      <rPr>
        <sz val="11"/>
        <color indexed="8"/>
        <rFont val="Starling Serif"/>
        <family val="1"/>
      </rPr>
      <t xml:space="preserve"> 'yellowish, muddy colour' [ibid.]. Cf. also </t>
    </r>
    <r>
      <rPr>
        <i/>
        <sz val="11"/>
        <color indexed="8"/>
        <rFont val="Starling Serif"/>
        <family val="1"/>
      </rPr>
      <t>garan</t>
    </r>
    <r>
      <rPr>
        <sz val="11"/>
        <color indexed="8"/>
        <rFont val="Starling Serif"/>
        <family val="1"/>
      </rPr>
      <t xml:space="preserve"> 'yellow thing (e.g. bronze, brass)', </t>
    </r>
    <r>
      <rPr>
        <i/>
        <sz val="11"/>
        <color indexed="8"/>
        <rFont val="Starling Serif"/>
        <family val="1"/>
      </rPr>
      <t>garŋa-a-garŋo</t>
    </r>
    <r>
      <rPr>
        <sz val="11"/>
        <color indexed="8"/>
        <rFont val="Starling Serif"/>
        <family val="1"/>
      </rPr>
      <t xml:space="preserve"> 'yellow, jaundiced' [Miller 2006: 43]; also </t>
    </r>
    <r>
      <rPr>
        <i/>
        <sz val="11"/>
        <color indexed="8"/>
        <rFont val="Starling Serif"/>
        <family val="1"/>
      </rPr>
      <t>ʈi-ʈiː</t>
    </r>
    <r>
      <rPr>
        <sz val="11"/>
        <color indexed="8"/>
        <rFont val="Starling Serif"/>
        <family val="1"/>
      </rPr>
      <t xml:space="preserve"> 'yellow; wet' [Miller 2006: 102], </t>
    </r>
    <r>
      <rPr>
        <i/>
        <sz val="11"/>
        <color indexed="8"/>
        <rFont val="Starling Serif"/>
        <family val="1"/>
      </rPr>
      <t>ʈui-ʈui</t>
    </r>
    <r>
      <rPr>
        <sz val="11"/>
        <color indexed="8"/>
        <rFont val="Starling Serif"/>
        <family val="1"/>
      </rPr>
      <t xml:space="preserve"> 'yellow, golden, green' [Miller 2006: 103]. It remains unclear which of these words is better applicable to quintessentially yellow objects (e.g. 'sun', etc.).</t>
    </r>
  </si>
  <si>
    <r>
      <t xml:space="preserve">Heasty 1937: 118 (English-Shilluk section). Dubious inclusion; the word is only listed in the English-Shilluk, but not in the Shilluk-English section of Heasty's dictionary, and is not confirmed at all in [Kohnen 1994]. The latter source only lists the following items with close semantics: (a) </t>
    </r>
    <r>
      <rPr>
        <i/>
        <sz val="11"/>
        <color indexed="8"/>
        <rFont val="Starling Serif"/>
        <family val="1"/>
      </rPr>
      <t>aŋaw</t>
    </r>
    <r>
      <rPr>
        <sz val="11"/>
        <color indexed="8"/>
        <rFont val="Starling Serif"/>
        <family val="1"/>
      </rPr>
      <t xml:space="preserve"> 'whitish grey, yellowish' [Kohnen 1994: 8] (not found in Heasty's data); (b) </t>
    </r>
    <r>
      <rPr>
        <i/>
        <sz val="11"/>
        <color indexed="8"/>
        <rFont val="Starling Serif"/>
        <family val="1"/>
      </rPr>
      <t>mar</t>
    </r>
    <r>
      <rPr>
        <sz val="11"/>
        <color indexed="8"/>
        <rFont val="Starling Serif"/>
        <family val="1"/>
      </rPr>
      <t xml:space="preserve"> 'green, blue, yellow' [Kohnen 1994: 114] (only in the meaning 'green' in Heasty's data). For now, we leave Heasty's dubious entry as the default inclusion, pending additional verification.</t>
    </r>
  </si>
  <si>
    <r>
      <t xml:space="preserve">Kiggen 1948: 210, 214. Adjectival and verbal stem (cf. 3rd p. sg. </t>
    </r>
    <r>
      <rPr>
        <i/>
        <sz val="11"/>
        <color indexed="8"/>
        <rFont val="Starling Serif"/>
        <family val="1"/>
      </rPr>
      <t>nɔan-ɛ</t>
    </r>
    <r>
      <rPr>
        <sz val="11"/>
        <color indexed="8"/>
        <rFont val="Starling Serif"/>
        <family val="1"/>
      </rPr>
      <t xml:space="preserve"> ~ </t>
    </r>
    <r>
      <rPr>
        <i/>
        <sz val="11"/>
        <color indexed="8"/>
        <rFont val="Starling Serif"/>
        <family val="1"/>
      </rPr>
      <t>nan-ɛ</t>
    </r>
    <r>
      <rPr>
        <sz val="11"/>
        <color indexed="8"/>
        <rFont val="Starling Serif"/>
        <family val="1"/>
      </rPr>
      <t xml:space="preserve"> 'to be far, distant').</t>
    </r>
  </si>
  <si>
    <r>
      <t xml:space="preserve">Nebel 1979: 57. Polysemy: 'far / rare'. Quoted as </t>
    </r>
    <r>
      <rPr>
        <i/>
        <sz val="11"/>
        <color indexed="8"/>
        <rFont val="Starling Serif"/>
        <family val="1"/>
      </rPr>
      <t>à=mèɕ</t>
    </r>
    <r>
      <rPr>
        <sz val="11"/>
        <color indexed="8"/>
        <rFont val="Starling Serif"/>
        <family val="1"/>
      </rPr>
      <t xml:space="preserve"> "(he is) far" in [Andersen 2002: 12]. Quoted as </t>
    </r>
    <r>
      <rPr>
        <i/>
        <sz val="11"/>
        <color indexed="8"/>
        <rFont val="Starling Serif"/>
        <family val="1"/>
      </rPr>
      <t>meɕ</t>
    </r>
    <r>
      <rPr>
        <sz val="11"/>
        <color indexed="8"/>
        <rFont val="Starling Serif"/>
        <family val="1"/>
      </rPr>
      <t xml:space="preserve"> ~ </t>
    </r>
    <r>
      <rPr>
        <i/>
        <sz val="11"/>
        <color indexed="8"/>
        <rFont val="Starling Serif"/>
        <family val="1"/>
      </rPr>
      <t>mɛɕ</t>
    </r>
    <r>
      <rPr>
        <sz val="11"/>
        <color indexed="8"/>
        <rFont val="Starling Serif"/>
        <family val="1"/>
      </rPr>
      <t xml:space="preserve"> ~ </t>
    </r>
    <r>
      <rPr>
        <i/>
        <sz val="11"/>
        <color indexed="8"/>
        <rFont val="Starling Serif"/>
        <family val="1"/>
      </rPr>
      <t>a=meɕ</t>
    </r>
    <r>
      <rPr>
        <sz val="11"/>
        <color indexed="8"/>
        <rFont val="Starling Serif"/>
        <family val="1"/>
      </rPr>
      <t xml:space="preserve"> for all dialects and subdialects of Dinka in [Roettger 1989: 43].</t>
    </r>
  </si>
  <si>
    <r>
      <t xml:space="preserve">Miller 2006: 67. Verbal stem. Cf. also the reduplicated form </t>
    </r>
    <r>
      <rPr>
        <i/>
        <sz val="11"/>
        <color indexed="8"/>
        <rFont val="Starling Serif"/>
        <family val="1"/>
      </rPr>
      <t>loːn-a-loːn-o</t>
    </r>
    <r>
      <rPr>
        <sz val="11"/>
        <color indexed="8"/>
        <rFont val="Starling Serif"/>
        <family val="1"/>
      </rPr>
      <t xml:space="preserve"> 'far, distant, difficult' [ibid.].</t>
    </r>
  </si>
  <si>
    <r>
      <t xml:space="preserve">Heasty 1937: 51. Adverbial form. Quoted as </t>
    </r>
    <r>
      <rPr>
        <i/>
        <sz val="11"/>
        <color indexed="8"/>
        <rFont val="Starling Serif"/>
        <family val="1"/>
      </rPr>
      <t>law-i</t>
    </r>
    <r>
      <rPr>
        <sz val="11"/>
        <color indexed="8"/>
        <rFont val="Starling Serif"/>
        <family val="1"/>
      </rPr>
      <t xml:space="preserve"> 'far, far away, distant, remote; deep' in [Kohnen 1994: 99].</t>
    </r>
  </si>
  <si>
    <r>
      <t xml:space="preserve">Kiggen 1948: 311. Polysemy: 'heavy / generous / magnanimous'. Verbal stems: </t>
    </r>
    <r>
      <rPr>
        <i/>
        <sz val="11"/>
        <color indexed="8"/>
        <rFont val="Starling Serif"/>
        <family val="1"/>
      </rPr>
      <t>ieh-ɛ</t>
    </r>
    <r>
      <rPr>
        <sz val="11"/>
        <color indexed="8"/>
        <rFont val="Starling Serif"/>
        <family val="1"/>
      </rPr>
      <t xml:space="preserve"> 'to be heavy', </t>
    </r>
    <r>
      <rPr>
        <i/>
        <sz val="11"/>
        <color indexed="8"/>
        <rFont val="Starling Serif"/>
        <family val="1"/>
      </rPr>
      <t>iɛɣ-ɛ</t>
    </r>
    <r>
      <rPr>
        <sz val="11"/>
        <color indexed="8"/>
        <rFont val="Starling Serif"/>
        <family val="1"/>
      </rPr>
      <t xml:space="preserve"> 'to make, cause to be heavy' [ibid.].</t>
    </r>
  </si>
  <si>
    <r>
      <t xml:space="preserve">Nebel 1979: 87. Polysemy: 'heavy / difficult'. Quoted as </t>
    </r>
    <r>
      <rPr>
        <i/>
        <sz val="11"/>
        <color indexed="8"/>
        <rFont val="Starling Serif"/>
        <family val="1"/>
      </rPr>
      <t>à=ièːʰk</t>
    </r>
    <r>
      <rPr>
        <sz val="11"/>
        <color indexed="8"/>
        <rFont val="Starling Serif"/>
        <family val="1"/>
      </rPr>
      <t xml:space="preserve"> "it is heavy" in [Andersen 1987: 15].</t>
    </r>
  </si>
  <si>
    <r>
      <t xml:space="preserve">Miller 2006: 29. Reduplicated adjectival stem; cf. also the verbal stem </t>
    </r>
    <r>
      <rPr>
        <i/>
        <sz val="11"/>
        <color indexed="8"/>
        <rFont val="Starling Serif"/>
        <family val="1"/>
      </rPr>
      <t>ɕyɛg-o</t>
    </r>
    <r>
      <rPr>
        <sz val="11"/>
        <color indexed="8"/>
        <rFont val="Starling Serif"/>
        <family val="1"/>
      </rPr>
      <t xml:space="preserve"> '(to be) heavy' [ibid.]. Quoted as </t>
    </r>
    <r>
      <rPr>
        <i/>
        <sz val="11"/>
        <color indexed="8"/>
        <rFont val="Starling Serif"/>
        <family val="1"/>
      </rPr>
      <t>ɕìɛg-án</t>
    </r>
    <r>
      <rPr>
        <sz val="11"/>
        <color indexed="8"/>
        <rFont val="Starling Serif"/>
        <family val="1"/>
      </rPr>
      <t xml:space="preserve"> in [Andersen 1992: 203].</t>
    </r>
  </si>
  <si>
    <r>
      <t xml:space="preserve">Kiggen 1948: 310, 311. Cf. also the adverbial form </t>
    </r>
    <r>
      <rPr>
        <i/>
        <sz val="11"/>
        <color indexed="8"/>
        <rFont val="Starling Serif"/>
        <family val="1"/>
      </rPr>
      <t>iak-a</t>
    </r>
    <r>
      <rPr>
        <sz val="11"/>
        <color indexed="8"/>
        <rFont val="Starling Serif"/>
        <family val="1"/>
      </rPr>
      <t xml:space="preserve"> 'near'.</t>
    </r>
  </si>
  <si>
    <r>
      <t xml:space="preserve">Nebel 1979: 87. Quoted as </t>
    </r>
    <r>
      <rPr>
        <i/>
        <sz val="11"/>
        <color indexed="8"/>
        <rFont val="Starling Serif"/>
        <family val="1"/>
      </rPr>
      <t>à=iòːʰk</t>
    </r>
    <r>
      <rPr>
        <sz val="11"/>
        <color indexed="8"/>
        <rFont val="Starling Serif"/>
        <family val="1"/>
      </rPr>
      <t xml:space="preserve"> "it is near" in [Andersen 1987: 13].</t>
    </r>
  </si>
  <si>
    <r>
      <t xml:space="preserve">Miller 2006: 26. Meaning glossed as 'near (direction not indicated)'. Verbal stem; cf. also </t>
    </r>
    <r>
      <rPr>
        <i/>
        <sz val="11"/>
        <color indexed="8"/>
        <rFont val="Starling Serif"/>
        <family val="1"/>
      </rPr>
      <t>ɕwal-ɕwal</t>
    </r>
    <r>
      <rPr>
        <sz val="11"/>
        <color indexed="8"/>
        <rFont val="Starling Serif"/>
        <family val="1"/>
      </rPr>
      <t xml:space="preserve"> 'near', adv. </t>
    </r>
    <r>
      <rPr>
        <i/>
        <sz val="11"/>
        <color indexed="8"/>
        <rFont val="Starling Serif"/>
        <family val="1"/>
      </rPr>
      <t>ɕwal-ŋan</t>
    </r>
    <r>
      <rPr>
        <sz val="11"/>
        <color indexed="8"/>
        <rFont val="Starling Serif"/>
        <family val="1"/>
      </rPr>
      <t xml:space="preserve"> 'near'.</t>
    </r>
  </si>
  <si>
    <r>
      <t xml:space="preserve">Heasty 1937: 18. Adverbial form. Quoted as </t>
    </r>
    <r>
      <rPr>
        <i/>
        <sz val="11"/>
        <color indexed="8"/>
        <rFont val="Starling Serif"/>
        <family val="1"/>
      </rPr>
      <t>ɕyak-i</t>
    </r>
    <r>
      <rPr>
        <sz val="11"/>
        <color indexed="8"/>
        <rFont val="Starling Serif"/>
        <family val="1"/>
      </rPr>
      <t xml:space="preserve"> 'near, close (locally and temporally)' in [Kohnen 1994: 37].</t>
    </r>
  </si>
  <si>
    <r>
      <t xml:space="preserve">Kiggen 1948: 202. Borrowed from Arabic. Cf. also </t>
    </r>
    <r>
      <rPr>
        <i/>
        <sz val="11"/>
        <color indexed="8"/>
        <rFont val="Starling Serif"/>
        <family val="1"/>
      </rPr>
      <t>kaːde</t>
    </r>
    <r>
      <rPr>
        <sz val="11"/>
        <color indexed="8"/>
        <rFont val="Starling Serif"/>
        <family val="1"/>
      </rPr>
      <t xml:space="preserve"> 'salt, vegetable alkaline' [Kiggen 1948: 134]; on p. 202, it is stated that this form is characteristic of the Thiang dialect.</t>
    </r>
  </si>
  <si>
    <r>
      <t xml:space="preserve">Nebel 1979: 13. Meaning glossed as 'ash-salt' (but simply 'salt' in the English-Dinka index on p. 182). Also </t>
    </r>
    <r>
      <rPr>
        <i/>
        <sz val="11"/>
        <color indexed="8"/>
        <rFont val="Starling Serif"/>
        <family val="1"/>
      </rPr>
      <t>awa-n kartum</t>
    </r>
    <r>
      <rPr>
        <sz val="11"/>
        <color indexed="8"/>
        <rFont val="Starling Serif"/>
        <family val="1"/>
      </rPr>
      <t xml:space="preserve"> id. (literally "the </t>
    </r>
    <r>
      <rPr>
        <i/>
        <sz val="11"/>
        <color indexed="8"/>
        <rFont val="Starling Serif"/>
        <family val="1"/>
      </rPr>
      <t>awai</t>
    </r>
    <r>
      <rPr>
        <sz val="11"/>
        <color indexed="8"/>
        <rFont val="Starling Serif"/>
        <family val="1"/>
      </rPr>
      <t xml:space="preserve"> of Khartoum", referring to imported salt). For the Agar dialect, the same index yields the equivalent </t>
    </r>
    <r>
      <rPr>
        <i/>
        <sz val="11"/>
        <color indexed="8"/>
        <rFont val="Starling Serif"/>
        <family val="1"/>
      </rPr>
      <t>mela</t>
    </r>
    <r>
      <rPr>
        <sz val="11"/>
        <color indexed="8"/>
        <rFont val="Starling Serif"/>
        <family val="1"/>
      </rPr>
      <t xml:space="preserve"> ~ </t>
    </r>
    <r>
      <rPr>
        <i/>
        <sz val="11"/>
        <color indexed="8"/>
        <rFont val="Starling Serif"/>
        <family val="1"/>
      </rPr>
      <t>melh</t>
    </r>
    <r>
      <rPr>
        <sz val="11"/>
        <color indexed="8"/>
        <rFont val="Starling Serif"/>
        <family val="1"/>
      </rPr>
      <t xml:space="preserve"> 'salt', borrowed from Arabic. In [Roettger 1989: 42], the situation is as follows: (a) </t>
    </r>
    <r>
      <rPr>
        <i/>
        <sz val="11"/>
        <color indexed="8"/>
        <rFont val="Starling Serif"/>
        <family val="1"/>
      </rPr>
      <t>awai</t>
    </r>
    <r>
      <rPr>
        <sz val="11"/>
        <color indexed="8"/>
        <rFont val="Starling Serif"/>
        <family val="1"/>
      </rPr>
      <t xml:space="preserve"> is listed as the only equivalent for all the subdialects of Bor and Rek Dinka, but is also encountered in at least several subdialects of Agar and Padang-Ageer as well; (b) </t>
    </r>
    <r>
      <rPr>
        <i/>
        <sz val="11"/>
        <color indexed="8"/>
        <rFont val="Starling Serif"/>
        <family val="1"/>
      </rPr>
      <t>mılı</t>
    </r>
    <r>
      <rPr>
        <sz val="11"/>
        <color indexed="8"/>
        <rFont val="Starling Serif"/>
        <family val="1"/>
      </rPr>
      <t xml:space="preserve"> is listed as the only equivalent for the Alor, Ngɔk, and Dongjol (quoted as </t>
    </r>
    <r>
      <rPr>
        <i/>
        <sz val="11"/>
        <color indexed="8"/>
        <rFont val="Starling Serif"/>
        <family val="1"/>
      </rPr>
      <t>mɛlɛ</t>
    </r>
    <r>
      <rPr>
        <sz val="11"/>
        <color indexed="8"/>
        <rFont val="Starling Serif"/>
        <family val="1"/>
      </rPr>
      <t xml:space="preserve"> for the latter) subdialects of Padang-Ageer, and is also sporadically encountered in other subdialects; (c) a third, most rare, equivalent is </t>
    </r>
    <r>
      <rPr>
        <i/>
        <sz val="11"/>
        <color indexed="8"/>
        <rFont val="Starling Serif"/>
        <family val="1"/>
      </rPr>
      <t>kata</t>
    </r>
    <r>
      <rPr>
        <sz val="11"/>
        <color indexed="8"/>
        <rFont val="Starling Serif"/>
        <family val="1"/>
      </rPr>
      <t xml:space="preserve"> ~ </t>
    </r>
    <r>
      <rPr>
        <i/>
        <sz val="11"/>
        <color indexed="8"/>
        <rFont val="Starling Serif"/>
        <family val="1"/>
      </rPr>
      <t>kada</t>
    </r>
    <r>
      <rPr>
        <sz val="11"/>
        <color indexed="8"/>
        <rFont val="Starling Serif"/>
        <family val="1"/>
      </rPr>
      <t xml:space="preserve"> ~ </t>
    </r>
    <r>
      <rPr>
        <i/>
        <sz val="11"/>
        <color indexed="8"/>
        <rFont val="Starling Serif"/>
        <family val="1"/>
      </rPr>
      <t>kaʰt</t>
    </r>
    <r>
      <rPr>
        <sz val="11"/>
        <color indexed="8"/>
        <rFont val="Starling Serif"/>
        <family val="1"/>
      </rPr>
      <t xml:space="preserve"> (Abiliang, Ageer, Ruweng, Pan subdialects), corresponding to </t>
    </r>
    <r>
      <rPr>
        <i/>
        <sz val="11"/>
        <color indexed="8"/>
        <rFont val="Starling Serif"/>
        <family val="1"/>
      </rPr>
      <t>kada</t>
    </r>
    <r>
      <rPr>
        <sz val="11"/>
        <color indexed="8"/>
        <rFont val="Starling Serif"/>
        <family val="1"/>
      </rPr>
      <t xml:space="preserve"> ~ </t>
    </r>
    <r>
      <rPr>
        <i/>
        <sz val="11"/>
        <color indexed="8"/>
        <rFont val="Starling Serif"/>
        <family val="1"/>
      </rPr>
      <t>kadda</t>
    </r>
    <r>
      <rPr>
        <sz val="11"/>
        <color indexed="8"/>
        <rFont val="Starling Serif"/>
        <family val="1"/>
      </rPr>
      <t xml:space="preserve"> 'sauce, salt' in [Nebel 1979: 37] (probably a specialized term).</t>
    </r>
  </si>
  <si>
    <r>
      <t xml:space="preserve">Miller 2006: 41. Quoted as sg. </t>
    </r>
    <r>
      <rPr>
        <i/>
        <sz val="11"/>
        <color indexed="8"/>
        <rFont val="Starling Serif"/>
        <family val="1"/>
      </rPr>
      <t>ʔêː-ɲán</t>
    </r>
    <r>
      <rPr>
        <sz val="11"/>
        <color indexed="8"/>
        <rFont val="Starling Serif"/>
        <family val="1"/>
      </rPr>
      <t xml:space="preserve">, pl. </t>
    </r>
    <r>
      <rPr>
        <i/>
        <sz val="11"/>
        <color indexed="8"/>
        <rFont val="Starling Serif"/>
        <family val="1"/>
      </rPr>
      <t>ʔêy-y</t>
    </r>
    <r>
      <rPr>
        <sz val="11"/>
        <color indexed="8"/>
        <rFont val="Starling Serif"/>
        <family val="1"/>
      </rPr>
      <t xml:space="preserve"> in [Andersen 1999: 103].</t>
    </r>
  </si>
  <si>
    <r>
      <t xml:space="preserve">Heasty 1937: 40. Heasty mentions that the Shilluk more commonly use the Arabic word for 'salt' (unlike the Anywa); however, the word is also confirmed in [Gilley 2000: 18] as </t>
    </r>
    <r>
      <rPr>
        <i/>
        <sz val="11"/>
        <color indexed="8"/>
        <rFont val="Starling Serif"/>
        <family val="1"/>
      </rPr>
      <t>kàd-</t>
    </r>
    <r>
      <rPr>
        <sz val="11"/>
        <color indexed="8"/>
        <rFont val="Starling Serif"/>
        <family val="1"/>
      </rPr>
      <t xml:space="preserve"> and in [Kohnen 1994: 75] as sg. </t>
    </r>
    <r>
      <rPr>
        <i/>
        <sz val="11"/>
        <color indexed="8"/>
        <rFont val="Starling Serif"/>
        <family val="1"/>
      </rPr>
      <t>kad-o</t>
    </r>
    <r>
      <rPr>
        <sz val="11"/>
        <color indexed="8"/>
        <rFont val="Starling Serif"/>
        <family val="1"/>
      </rPr>
      <t xml:space="preserve">, pl. </t>
    </r>
    <r>
      <rPr>
        <i/>
        <sz val="11"/>
        <color indexed="8"/>
        <rFont val="Starling Serif"/>
        <family val="1"/>
      </rPr>
      <t>kat-i</t>
    </r>
    <r>
      <rPr>
        <sz val="11"/>
        <color indexed="8"/>
        <rFont val="Starling Serif"/>
        <family val="1"/>
      </rPr>
      <t xml:space="preserve"> 'salt, alkaline salt (prepared from the ashes of some plants)'.</t>
    </r>
  </si>
  <si>
    <r>
      <t xml:space="preserve">Miller 2006: 39. Reduplicated adjectival stem; cf. also the verbal stem </t>
    </r>
    <r>
      <rPr>
        <i/>
        <sz val="11"/>
        <color indexed="8"/>
        <rFont val="Starling Serif"/>
        <family val="1"/>
      </rPr>
      <t>ɖuːl-o</t>
    </r>
    <r>
      <rPr>
        <sz val="11"/>
        <color indexed="8"/>
        <rFont val="Starling Serif"/>
        <family val="1"/>
      </rPr>
      <t xml:space="preserve"> 'to be short' [ibid.].</t>
    </r>
  </si>
  <si>
    <r>
      <t xml:space="preserve">Not attested. Cf., however, </t>
    </r>
    <r>
      <rPr>
        <i/>
        <sz val="11"/>
        <color indexed="8"/>
        <rFont val="Starling Serif"/>
        <family val="1"/>
      </rPr>
      <t>dm-n</t>
    </r>
    <r>
      <rPr>
        <sz val="11"/>
        <color indexed="8"/>
        <rFont val="Starling Serif"/>
        <family val="1"/>
      </rPr>
      <t xml:space="preserve"> 'shortness' in [Storch 2005: 103].</t>
    </r>
  </si>
  <si>
    <r>
      <t xml:space="preserve">Heasty 1937: 20. Quoted as </t>
    </r>
    <r>
      <rPr>
        <i/>
        <sz val="11"/>
        <color indexed="8"/>
        <rFont val="Starling Serif"/>
        <family val="1"/>
      </rPr>
      <t>ɕik</t>
    </r>
    <r>
      <rPr>
        <sz val="11"/>
        <color indexed="8"/>
        <rFont val="Starling Serif"/>
        <family val="1"/>
      </rPr>
      <t xml:space="preserve"> 'short (pl.)' in [Gilley 2002: 24]; as </t>
    </r>
    <r>
      <rPr>
        <i/>
        <sz val="11"/>
        <color indexed="8"/>
        <rFont val="Starling Serif"/>
        <family val="1"/>
      </rPr>
      <t>ɕyɛk</t>
    </r>
    <r>
      <rPr>
        <sz val="11"/>
        <color indexed="8"/>
        <rFont val="Starling Serif"/>
        <family val="1"/>
      </rPr>
      <t xml:space="preserve">, pl. </t>
    </r>
    <r>
      <rPr>
        <i/>
        <sz val="11"/>
        <color indexed="8"/>
        <rFont val="Starling Serif"/>
        <family val="1"/>
      </rPr>
      <t>ɕyekk-o</t>
    </r>
    <r>
      <rPr>
        <sz val="11"/>
        <color indexed="8"/>
        <rFont val="Starling Serif"/>
        <family val="1"/>
      </rPr>
      <t xml:space="preserve"> ~ </t>
    </r>
    <r>
      <rPr>
        <i/>
        <sz val="11"/>
        <color indexed="8"/>
        <rFont val="Starling Serif"/>
        <family val="1"/>
      </rPr>
      <t>ɕyekk-i</t>
    </r>
    <r>
      <rPr>
        <sz val="11"/>
        <color indexed="8"/>
        <rFont val="Starling Serif"/>
        <family val="1"/>
      </rPr>
      <t xml:space="preserve"> 'short, low (not high)' in [Kohnen 1994: 38].</t>
    </r>
  </si>
  <si>
    <r>
      <t xml:space="preserve">Kiggen 1948: 315. Plural: </t>
    </r>
    <r>
      <rPr>
        <i/>
        <sz val="11"/>
        <color indexed="8"/>
        <rFont val="Starling Serif"/>
        <family val="1"/>
      </rPr>
      <t>ɔːal</t>
    </r>
    <r>
      <rPr>
        <sz val="11"/>
        <color indexed="8"/>
        <rFont val="Starling Serif"/>
        <family val="1"/>
      </rPr>
      <t xml:space="preserve">. Quoted as sg. </t>
    </r>
    <r>
      <rPr>
        <i/>
        <sz val="11"/>
        <color indexed="8"/>
        <rFont val="Starling Serif"/>
        <family val="1"/>
      </rPr>
      <t>ɔʰl</t>
    </r>
    <r>
      <rPr>
        <sz val="11"/>
        <color indexed="8"/>
        <rFont val="Starling Serif"/>
        <family val="1"/>
      </rPr>
      <t xml:space="preserve">, pl. </t>
    </r>
    <r>
      <rPr>
        <i/>
        <sz val="11"/>
        <color indexed="8"/>
        <rFont val="Starling Serif"/>
        <family val="1"/>
      </rPr>
      <t>ɔːʰl</t>
    </r>
    <r>
      <rPr>
        <sz val="11"/>
        <color indexed="8"/>
        <rFont val="Starling Serif"/>
        <family val="1"/>
      </rPr>
      <t xml:space="preserve"> in [Frank 1999: 88].</t>
    </r>
  </si>
  <si>
    <r>
      <t xml:space="preserve">Nebel 1979: 40. Plural: </t>
    </r>
    <r>
      <rPr>
        <i/>
        <sz val="11"/>
        <color indexed="8"/>
        <rFont val="Starling Serif"/>
        <family val="1"/>
      </rPr>
      <t>kaːraɕ</t>
    </r>
    <r>
      <rPr>
        <sz val="11"/>
        <color indexed="8"/>
        <rFont val="Starling Serif"/>
        <family val="1"/>
      </rPr>
      <t xml:space="preserve">. The Agar equivalent is given as sg. </t>
    </r>
    <r>
      <rPr>
        <i/>
        <sz val="11"/>
        <color indexed="8"/>
        <rFont val="Starling Serif"/>
        <family val="1"/>
      </rPr>
      <t>ko=ror</t>
    </r>
    <r>
      <rPr>
        <sz val="11"/>
        <color indexed="8"/>
        <rFont val="Starling Serif"/>
        <family val="1"/>
      </rPr>
      <t xml:space="preserve">, pl. </t>
    </r>
    <r>
      <rPr>
        <i/>
        <sz val="11"/>
        <color indexed="8"/>
        <rFont val="Starling Serif"/>
        <family val="1"/>
      </rPr>
      <t>ka=ruor</t>
    </r>
    <r>
      <rPr>
        <sz val="11"/>
        <color indexed="8"/>
        <rFont val="Starling Serif"/>
        <family val="1"/>
      </rPr>
      <t xml:space="preserve"> [Nebel 1979: 188]; quoted as </t>
    </r>
    <r>
      <rPr>
        <i/>
        <sz val="11"/>
        <color indexed="8"/>
        <rFont val="Starling Serif"/>
        <family val="1"/>
      </rPr>
      <t>kéʰ=roóːʰr</t>
    </r>
    <r>
      <rPr>
        <sz val="11"/>
        <color indexed="8"/>
        <rFont val="Starling Serif"/>
        <family val="1"/>
      </rPr>
      <t xml:space="preserve"> in [Andersen 1987: 2]. Roettger's comparative materials [Roettger 1989: 31] list as many as four possible equivalents: (a) </t>
    </r>
    <r>
      <rPr>
        <i/>
        <sz val="11"/>
        <color indexed="8"/>
        <rFont val="Starling Serif"/>
        <family val="1"/>
      </rPr>
      <t>kɛ=raɕ</t>
    </r>
    <r>
      <rPr>
        <sz val="11"/>
        <color indexed="8"/>
        <rFont val="Starling Serif"/>
        <family val="1"/>
      </rPr>
      <t xml:space="preserve"> ~ </t>
    </r>
    <r>
      <rPr>
        <i/>
        <sz val="11"/>
        <color indexed="8"/>
        <rFont val="Starling Serif"/>
        <family val="1"/>
      </rPr>
      <t>kɘ=raɕ</t>
    </r>
    <r>
      <rPr>
        <sz val="11"/>
        <color indexed="8"/>
        <rFont val="Starling Serif"/>
        <family val="1"/>
      </rPr>
      <t xml:space="preserve"> ~ </t>
    </r>
    <r>
      <rPr>
        <i/>
        <sz val="11"/>
        <color indexed="8"/>
        <rFont val="Starling Serif"/>
        <family val="1"/>
      </rPr>
      <t>kə=raɕ</t>
    </r>
    <r>
      <rPr>
        <sz val="11"/>
        <color indexed="8"/>
        <rFont val="Starling Serif"/>
        <family val="1"/>
      </rPr>
      <t xml:space="preserve"> is typical of most of the subdialects of Padang and Rek dialects; (b) </t>
    </r>
    <r>
      <rPr>
        <i/>
        <sz val="11"/>
        <color indexed="8"/>
        <rFont val="Starling Serif"/>
        <family val="1"/>
      </rPr>
      <t>kə=piɲ</t>
    </r>
    <r>
      <rPr>
        <sz val="11"/>
        <color indexed="8"/>
        <rFont val="Starling Serif"/>
        <family val="1"/>
      </rPr>
      <t xml:space="preserve"> ~ </t>
    </r>
    <r>
      <rPr>
        <i/>
        <sz val="11"/>
        <color indexed="8"/>
        <rFont val="Starling Serif"/>
        <family val="1"/>
      </rPr>
      <t>kɛ=piɲ</t>
    </r>
    <r>
      <rPr>
        <sz val="11"/>
        <color indexed="8"/>
        <rFont val="Starling Serif"/>
        <family val="1"/>
      </rPr>
      <t xml:space="preserve">, listed as a synonym for the Rek dialect; the form </t>
    </r>
    <r>
      <rPr>
        <i/>
        <sz val="11"/>
        <color indexed="8"/>
        <rFont val="Starling Serif"/>
        <family val="1"/>
      </rPr>
      <t>ke=piɲ</t>
    </r>
    <r>
      <rPr>
        <sz val="11"/>
        <color indexed="8"/>
        <rFont val="Starling Serif"/>
        <family val="1"/>
      </rPr>
      <t xml:space="preserve"> 'snake' is also listed in Nebel's English-Dinka section of the dictionary [Nebel 1979: 188], but not in the main body of the dictionary. It may be related to </t>
    </r>
    <r>
      <rPr>
        <i/>
        <sz val="11"/>
        <color indexed="8"/>
        <rFont val="Starling Serif"/>
        <family val="1"/>
      </rPr>
      <t>piɲ</t>
    </r>
    <r>
      <rPr>
        <sz val="11"/>
        <color indexed="8"/>
        <rFont val="Starling Serif"/>
        <family val="1"/>
      </rPr>
      <t xml:space="preserve"> 'earth' q.v.; (c) </t>
    </r>
    <r>
      <rPr>
        <i/>
        <sz val="11"/>
        <color indexed="8"/>
        <rFont val="Starling Serif"/>
        <family val="1"/>
      </rPr>
      <t>gɔʰːr</t>
    </r>
    <r>
      <rPr>
        <sz val="11"/>
        <color indexed="8"/>
        <rFont val="Starling Serif"/>
        <family val="1"/>
      </rPr>
      <t xml:space="preserve">, only listed as a synonym for </t>
    </r>
    <r>
      <rPr>
        <i/>
        <sz val="11"/>
        <color indexed="8"/>
        <rFont val="Starling Serif"/>
        <family val="1"/>
      </rPr>
      <t>kɛ=raɕ</t>
    </r>
    <r>
      <rPr>
        <sz val="11"/>
        <color indexed="8"/>
        <rFont val="Starling Serif"/>
        <family val="1"/>
      </rPr>
      <t xml:space="preserve"> for the Ruweng-Pan-Aru subdialect of Padang (no parallels in Nebel's dictionary); (d) </t>
    </r>
    <r>
      <rPr>
        <i/>
        <sz val="11"/>
        <color indexed="8"/>
        <rFont val="Starling Serif"/>
        <family val="1"/>
      </rPr>
      <t>ke=roːr</t>
    </r>
    <r>
      <rPr>
        <sz val="11"/>
        <color indexed="8"/>
        <rFont val="Starling Serif"/>
        <family val="1"/>
      </rPr>
      <t xml:space="preserve"> ~ </t>
    </r>
    <r>
      <rPr>
        <i/>
        <sz val="11"/>
        <color indexed="8"/>
        <rFont val="Starling Serif"/>
        <family val="1"/>
      </rPr>
      <t>kə=roːr</t>
    </r>
    <r>
      <rPr>
        <sz val="11"/>
        <color indexed="8"/>
        <rFont val="Starling Serif"/>
        <family val="1"/>
      </rPr>
      <t xml:space="preserve"> ~ </t>
    </r>
    <r>
      <rPr>
        <i/>
        <sz val="11"/>
        <color indexed="8"/>
        <rFont val="Starling Serif"/>
        <family val="1"/>
      </rPr>
      <t>kɛ=roːr</t>
    </r>
    <r>
      <rPr>
        <sz val="11"/>
        <color indexed="8"/>
        <rFont val="Starling Serif"/>
        <family val="1"/>
      </rPr>
      <t xml:space="preserve"> ~ </t>
    </r>
    <r>
      <rPr>
        <i/>
        <sz val="11"/>
        <color indexed="8"/>
        <rFont val="Starling Serif"/>
        <family val="1"/>
      </rPr>
      <t>ke=roːt</t>
    </r>
    <r>
      <rPr>
        <sz val="11"/>
        <color indexed="8"/>
        <rFont val="Starling Serif"/>
        <family val="1"/>
      </rPr>
      <t xml:space="preserve"> - this is the only equivalent for 'snake' in Agar Dinka, thus marking one of the few certain lexicostatistical discrepancies between Agar and the rest of Dinka.</t>
    </r>
  </si>
  <si>
    <r>
      <t xml:space="preserve">Miller 2006: 53. Plural: </t>
    </r>
    <r>
      <rPr>
        <i/>
        <sz val="11"/>
        <color indexed="8"/>
        <rFont val="Starling Serif"/>
        <family val="1"/>
      </rPr>
      <t>kog-go</t>
    </r>
    <r>
      <rPr>
        <sz val="11"/>
        <color indexed="8"/>
        <rFont val="Starling Serif"/>
        <family val="1"/>
      </rPr>
      <t xml:space="preserve">. Quoted as sg. </t>
    </r>
    <r>
      <rPr>
        <i/>
        <sz val="11"/>
        <color indexed="8"/>
        <rFont val="Starling Serif"/>
        <family val="1"/>
      </rPr>
      <t>kâːŋ-</t>
    </r>
    <r>
      <rPr>
        <sz val="11"/>
        <color indexed="8"/>
        <rFont val="Starling Serif"/>
        <family val="1"/>
      </rPr>
      <t xml:space="preserve">, pl. </t>
    </r>
    <r>
      <rPr>
        <i/>
        <sz val="11"/>
        <color indexed="8"/>
        <rFont val="Starling Serif"/>
        <family val="1"/>
      </rPr>
      <t>kg-g</t>
    </r>
    <r>
      <rPr>
        <sz val="11"/>
        <color indexed="8"/>
        <rFont val="Starling Serif"/>
        <family val="1"/>
      </rPr>
      <t xml:space="preserve"> in [Andersen 1999: 103].</t>
    </r>
  </si>
  <si>
    <r>
      <t xml:space="preserve">Andersen 2007b: 57; Andersen 2015: 517. Plural: </t>
    </r>
    <r>
      <rPr>
        <i/>
        <sz val="11"/>
        <color indexed="8"/>
        <rFont val="Starling Serif"/>
        <family val="1"/>
      </rPr>
      <t>kːg-íːn</t>
    </r>
    <r>
      <rPr>
        <sz val="11"/>
        <color indexed="8"/>
        <rFont val="Starling Serif"/>
        <family val="1"/>
      </rPr>
      <t>.</t>
    </r>
  </si>
  <si>
    <r>
      <t xml:space="preserve">Andersen 2006: 15. Plural: </t>
    </r>
    <r>
      <rPr>
        <i/>
        <sz val="11"/>
        <color indexed="8"/>
        <rFont val="Starling Serif"/>
        <family val="1"/>
      </rPr>
      <t>kʌɣ-i</t>
    </r>
    <r>
      <rPr>
        <sz val="11"/>
        <color indexed="8"/>
        <rFont val="Starling Serif"/>
        <family val="1"/>
      </rPr>
      <t xml:space="preserve">. Quoted as sg. </t>
    </r>
    <r>
      <rPr>
        <i/>
        <sz val="11"/>
        <color indexed="8"/>
        <rFont val="Starling Serif"/>
        <family val="1"/>
      </rPr>
      <t>káːk</t>
    </r>
    <r>
      <rPr>
        <sz val="11"/>
        <color indexed="8"/>
        <rFont val="Starling Serif"/>
        <family val="1"/>
      </rPr>
      <t xml:space="preserve">, pl. </t>
    </r>
    <r>
      <rPr>
        <i/>
        <sz val="11"/>
        <color indexed="8"/>
        <rFont val="Starling Serif"/>
        <family val="1"/>
      </rPr>
      <t>kg-ì</t>
    </r>
    <r>
      <rPr>
        <sz val="11"/>
        <color indexed="8"/>
        <rFont val="Starling Serif"/>
        <family val="1"/>
      </rPr>
      <t xml:space="preserve"> in [Storch 2005: 119]. The situation is not quite clear, since in two of T. Andersen's papers on Mayak proper, the meaning 'snake' is only associated with the word </t>
    </r>
    <r>
      <rPr>
        <i/>
        <sz val="11"/>
        <color indexed="8"/>
        <rFont val="Starling Serif"/>
        <family val="1"/>
      </rPr>
      <t>nanaːn</t>
    </r>
    <r>
      <rPr>
        <sz val="11"/>
        <color indexed="8"/>
        <rFont val="Starling Serif"/>
        <family val="1"/>
      </rPr>
      <t xml:space="preserve"> (sg.), </t>
    </r>
    <r>
      <rPr>
        <i/>
        <sz val="11"/>
        <color indexed="8"/>
        <rFont val="Starling Serif"/>
        <family val="1"/>
      </rPr>
      <t>nʌnun</t>
    </r>
    <r>
      <rPr>
        <sz val="11"/>
        <color indexed="8"/>
        <rFont val="Starling Serif"/>
        <family val="1"/>
      </rPr>
      <t xml:space="preserve"> ~ </t>
    </r>
    <r>
      <rPr>
        <i/>
        <sz val="11"/>
        <color indexed="8"/>
        <rFont val="Starling Serif"/>
        <family val="1"/>
      </rPr>
      <t>nonun</t>
    </r>
    <r>
      <rPr>
        <sz val="11"/>
        <color indexed="8"/>
        <rFont val="Starling Serif"/>
        <family val="1"/>
      </rPr>
      <t xml:space="preserve"> (pl.) [Andersen 1999c: 9; Andersen 2000: 39]. If this latter word is really a generic term for 'snake', it is a lexical innovation, since only </t>
    </r>
    <r>
      <rPr>
        <i/>
        <sz val="11"/>
        <color indexed="8"/>
        <rFont val="Starling Serif"/>
        <family val="1"/>
      </rPr>
      <t>kaːk</t>
    </r>
    <r>
      <rPr>
        <sz val="11"/>
        <color indexed="8"/>
        <rFont val="Starling Serif"/>
        <family val="1"/>
      </rPr>
      <t xml:space="preserve"> has reliable external parallels in other Mabaan-Burun languages. It is, however, unclear from existing publications which of the two items is truly the most neutral and frequent equivalent for this Swadesh meaning. In this situation, we provisionally select the etymologically archaic equivalent for inclusion, pending further clarifications. </t>
    </r>
  </si>
  <si>
    <r>
      <t xml:space="preserve">Heasty 1937: 99. Plural: </t>
    </r>
    <r>
      <rPr>
        <i/>
        <sz val="11"/>
        <color indexed="8"/>
        <rFont val="Starling Serif"/>
        <family val="1"/>
      </rPr>
      <t>ɔʰl-i</t>
    </r>
    <r>
      <rPr>
        <sz val="11"/>
        <color indexed="8"/>
        <rFont val="Starling Serif"/>
        <family val="1"/>
      </rPr>
      <t xml:space="preserve">. Quoted as sg. </t>
    </r>
    <r>
      <rPr>
        <i/>
        <sz val="11"/>
        <color indexed="8"/>
        <rFont val="Starling Serif"/>
        <family val="1"/>
      </rPr>
      <t>wōl</t>
    </r>
    <r>
      <rPr>
        <sz val="11"/>
        <color indexed="8"/>
        <rFont val="Starling Serif"/>
        <family val="1"/>
      </rPr>
      <t xml:space="preserve">, pl. </t>
    </r>
    <r>
      <rPr>
        <i/>
        <sz val="11"/>
        <color indexed="8"/>
        <rFont val="Starling Serif"/>
        <family val="1"/>
      </rPr>
      <t>ōll-ì</t>
    </r>
    <r>
      <rPr>
        <sz val="11"/>
        <color indexed="8"/>
        <rFont val="Starling Serif"/>
        <family val="1"/>
      </rPr>
      <t xml:space="preserve"> in [Gilley 2000: 7]; as </t>
    </r>
    <r>
      <rPr>
        <i/>
        <sz val="11"/>
        <color indexed="8"/>
        <rFont val="Starling Serif"/>
        <family val="1"/>
      </rPr>
      <t>ʷʰl</t>
    </r>
    <r>
      <rPr>
        <sz val="11"/>
        <color indexed="8"/>
        <rFont val="Starling Serif"/>
        <family val="1"/>
      </rPr>
      <t xml:space="preserve"> in [Gilley 1992: 25]; as </t>
    </r>
    <r>
      <rPr>
        <i/>
        <sz val="11"/>
        <color indexed="8"/>
        <rFont val="Starling Serif"/>
        <family val="1"/>
      </rPr>
      <t>wol</t>
    </r>
    <r>
      <rPr>
        <sz val="11"/>
        <color indexed="8"/>
        <rFont val="Starling Serif"/>
        <family val="1"/>
      </rPr>
      <t xml:space="preserve">, pl. </t>
    </r>
    <r>
      <rPr>
        <i/>
        <sz val="11"/>
        <color indexed="8"/>
        <rFont val="Starling Serif"/>
        <family val="1"/>
      </rPr>
      <t>ol-i</t>
    </r>
    <r>
      <rPr>
        <sz val="11"/>
        <color indexed="8"/>
        <rFont val="Starling Serif"/>
        <family val="1"/>
      </rPr>
      <t xml:space="preserve"> in [Kohnen 1994: 200].</t>
    </r>
  </si>
  <si>
    <r>
      <t xml:space="preserve">Kiggen 1948: 36. Polysemy: 'thin / lean'. Cf. </t>
    </r>
    <r>
      <rPr>
        <i/>
        <sz val="11"/>
        <color indexed="8"/>
        <rFont val="Starling Serif"/>
        <family val="1"/>
      </rPr>
      <t>ɕiw-ɕiw</t>
    </r>
    <r>
      <rPr>
        <sz val="11"/>
        <color indexed="8"/>
        <rFont val="Starling Serif"/>
        <family val="1"/>
      </rPr>
      <t xml:space="preserve"> 'thin' in [Bender 1971: 271] (same word as 'short' q.v.).</t>
    </r>
  </si>
  <si>
    <r>
      <t xml:space="preserve">Nebel 1979: 88. Meaning glossed as 'small, thin'. Cf. also </t>
    </r>
    <r>
      <rPr>
        <i/>
        <sz val="11"/>
        <color indexed="8"/>
        <rFont val="Starling Serif"/>
        <family val="1"/>
      </rPr>
      <t>yem</t>
    </r>
    <r>
      <rPr>
        <sz val="11"/>
        <color indexed="8"/>
        <rFont val="Starling Serif"/>
        <family val="1"/>
      </rPr>
      <t xml:space="preserve"> 'thin, frail' (e.g. of vessels) [Nebel 1979: 96]. Quoted as </t>
    </r>
    <r>
      <rPr>
        <i/>
        <sz val="11"/>
        <color indexed="8"/>
        <rFont val="Starling Serif"/>
        <family val="1"/>
      </rPr>
      <t>ui</t>
    </r>
    <r>
      <rPr>
        <sz val="11"/>
        <color indexed="8"/>
        <rFont val="Starling Serif"/>
        <family val="1"/>
      </rPr>
      <t xml:space="preserve"> ~ </t>
    </r>
    <r>
      <rPr>
        <i/>
        <sz val="11"/>
        <color indexed="8"/>
        <rFont val="Starling Serif"/>
        <family val="1"/>
      </rPr>
      <t>oi</t>
    </r>
    <r>
      <rPr>
        <sz val="11"/>
        <color indexed="8"/>
        <rFont val="Starling Serif"/>
        <family val="1"/>
      </rPr>
      <t xml:space="preserve"> ~ </t>
    </r>
    <r>
      <rPr>
        <i/>
        <sz val="11"/>
        <color indexed="8"/>
        <rFont val="Starling Serif"/>
        <family val="1"/>
      </rPr>
      <t>ɔi</t>
    </r>
    <r>
      <rPr>
        <sz val="11"/>
        <color indexed="8"/>
        <rFont val="Starling Serif"/>
        <family val="1"/>
      </rPr>
      <t xml:space="preserve"> ~ </t>
    </r>
    <r>
      <rPr>
        <i/>
        <sz val="11"/>
        <color indexed="8"/>
        <rFont val="Starling Serif"/>
        <family val="1"/>
      </rPr>
      <t>a=ɔi</t>
    </r>
    <r>
      <rPr>
        <sz val="11"/>
        <color indexed="8"/>
        <rFont val="Starling Serif"/>
        <family val="1"/>
      </rPr>
      <t xml:space="preserve"> ~ </t>
    </r>
    <r>
      <rPr>
        <i/>
        <sz val="11"/>
        <color indexed="8"/>
        <rFont val="Starling Serif"/>
        <family val="1"/>
      </rPr>
      <t>kɛ=ɔi</t>
    </r>
    <r>
      <rPr>
        <sz val="11"/>
        <color indexed="8"/>
        <rFont val="Starling Serif"/>
        <family val="1"/>
      </rPr>
      <t xml:space="preserve"> ~ </t>
    </r>
    <r>
      <rPr>
        <i/>
        <sz val="11"/>
        <color indexed="8"/>
        <rFont val="Starling Serif"/>
        <family val="1"/>
      </rPr>
      <t>ke=ɔi</t>
    </r>
    <r>
      <rPr>
        <sz val="11"/>
        <color indexed="8"/>
        <rFont val="Starling Serif"/>
        <family val="1"/>
      </rPr>
      <t xml:space="preserve"> ~ </t>
    </r>
    <r>
      <rPr>
        <i/>
        <sz val="11"/>
        <color indexed="8"/>
        <rFont val="Starling Serif"/>
        <family val="1"/>
      </rPr>
      <t>kʋ=ɔi</t>
    </r>
    <r>
      <rPr>
        <sz val="11"/>
        <color indexed="8"/>
        <rFont val="Starling Serif"/>
        <family val="1"/>
      </rPr>
      <t xml:space="preserve"> for the majority of Dinka dialects and subdialects in [Roettger 1989: 37] (all forms represent phonetic and morphological variants). The same source also lists some additional synonyms: (a) </t>
    </r>
    <r>
      <rPr>
        <i/>
        <sz val="11"/>
        <color indexed="8"/>
        <rFont val="Starling Serif"/>
        <family val="1"/>
      </rPr>
      <t>nɔl</t>
    </r>
    <r>
      <rPr>
        <sz val="11"/>
        <color indexed="8"/>
        <rFont val="Starling Serif"/>
        <family val="1"/>
      </rPr>
      <t xml:space="preserve"> ~ </t>
    </r>
    <r>
      <rPr>
        <i/>
        <sz val="11"/>
        <color indexed="8"/>
        <rFont val="Starling Serif"/>
        <family val="1"/>
      </rPr>
      <t>a=nɔl</t>
    </r>
    <r>
      <rPr>
        <sz val="11"/>
        <color indexed="8"/>
        <rFont val="Starling Serif"/>
        <family val="1"/>
      </rPr>
      <t xml:space="preserve"> (additional synonym for the Bor and Twic subdialects of Rek; the only equivalent for the Dongjol subdialect of Padang) = </t>
    </r>
    <r>
      <rPr>
        <i/>
        <sz val="11"/>
        <color indexed="8"/>
        <rFont val="Starling Serif"/>
        <family val="1"/>
      </rPr>
      <t>nɔl</t>
    </r>
    <r>
      <rPr>
        <sz val="11"/>
        <color indexed="8"/>
        <rFont val="Starling Serif"/>
        <family val="1"/>
      </rPr>
      <t xml:space="preserve"> 'thin, lean' in [Nebel 1979: 62]; (b) </t>
    </r>
    <r>
      <rPr>
        <i/>
        <sz val="11"/>
        <color indexed="8"/>
        <rFont val="Starling Serif"/>
        <family val="1"/>
      </rPr>
      <t>guak</t>
    </r>
    <r>
      <rPr>
        <sz val="11"/>
        <color indexed="8"/>
        <rFont val="Starling Serif"/>
        <family val="1"/>
      </rPr>
      <t xml:space="preserve"> ~ </t>
    </r>
    <r>
      <rPr>
        <i/>
        <sz val="11"/>
        <color indexed="8"/>
        <rFont val="Starling Serif"/>
        <family val="1"/>
      </rPr>
      <t>gueʰk</t>
    </r>
    <r>
      <rPr>
        <sz val="11"/>
        <color indexed="8"/>
        <rFont val="Starling Serif"/>
        <family val="1"/>
      </rPr>
      <t xml:space="preserve"> (main equivalent for the Gɔk subdialect of Agar and alternate equivalent for the Ciec subdialect of Agar) - no direct parallels in Nebel's dictionary, but cf. perhaps the expression </t>
    </r>
    <r>
      <rPr>
        <i/>
        <sz val="11"/>
        <color indexed="8"/>
        <rFont val="Starling Serif"/>
        <family val="1"/>
      </rPr>
      <t>guek kɔu</t>
    </r>
    <r>
      <rPr>
        <sz val="11"/>
        <color indexed="8"/>
        <rFont val="Starling Serif"/>
        <family val="1"/>
      </rPr>
      <t xml:space="preserve"> 'to chip wood' [Nebel 1979: 33]? Unfortunately, there are too few diagnostic textual contexts in Nebel's data to ascertain the proper semantics for every one of these items.</t>
    </r>
  </si>
  <si>
    <r>
      <t xml:space="preserve">Miller 2006: 9. Reduplicated adjectival stem. Additional morphological variants include </t>
    </r>
    <r>
      <rPr>
        <i/>
        <sz val="11"/>
        <color indexed="8"/>
        <rFont val="Starling Serif"/>
        <family val="1"/>
      </rPr>
      <t>bom-an</t>
    </r>
    <r>
      <rPr>
        <sz val="11"/>
        <color indexed="8"/>
        <rFont val="Starling Serif"/>
        <family val="1"/>
      </rPr>
      <t xml:space="preserve"> and </t>
    </r>
    <r>
      <rPr>
        <i/>
        <sz val="11"/>
        <color indexed="8"/>
        <rFont val="Starling Serif"/>
        <family val="1"/>
      </rPr>
      <t>bom-ɕin</t>
    </r>
    <r>
      <rPr>
        <sz val="11"/>
        <color indexed="8"/>
        <rFont val="Starling Serif"/>
        <family val="1"/>
      </rPr>
      <t xml:space="preserve"> [ibid.].</t>
    </r>
  </si>
  <si>
    <r>
      <t xml:space="preserve">Not attested. Cf., however, </t>
    </r>
    <r>
      <rPr>
        <i/>
        <sz val="11"/>
        <color indexed="8"/>
        <rFont val="Starling Serif"/>
        <family val="1"/>
      </rPr>
      <t>dém-n</t>
    </r>
    <r>
      <rPr>
        <sz val="11"/>
        <color indexed="8"/>
        <rFont val="Starling Serif"/>
        <family val="1"/>
      </rPr>
      <t xml:space="preserve"> 'thinness' in [Storch 2005: 103].</t>
    </r>
  </si>
  <si>
    <r>
      <t xml:space="preserve">Heasty 1937: 87. Applied, e.g., to boards. Quoted as </t>
    </r>
    <r>
      <rPr>
        <i/>
        <sz val="11"/>
        <color indexed="8"/>
        <rFont val="Starling Serif"/>
        <family val="1"/>
      </rPr>
      <t>rɛp</t>
    </r>
    <r>
      <rPr>
        <sz val="11"/>
        <color indexed="8"/>
        <rFont val="Starling Serif"/>
        <family val="1"/>
      </rPr>
      <t xml:space="preserve"> ~ </t>
    </r>
    <r>
      <rPr>
        <i/>
        <sz val="11"/>
        <color indexed="8"/>
        <rFont val="Starling Serif"/>
        <family val="1"/>
      </rPr>
      <t>rɛb-o</t>
    </r>
    <r>
      <rPr>
        <sz val="11"/>
        <color indexed="8"/>
        <rFont val="Starling Serif"/>
        <family val="1"/>
      </rPr>
      <t xml:space="preserve"> 'thin, weak, feeble' in [Kohnen 1994: 170]. Cf. also </t>
    </r>
    <r>
      <rPr>
        <i/>
        <sz val="11"/>
        <color indexed="8"/>
        <rFont val="Starling Serif"/>
        <family val="1"/>
      </rPr>
      <t>pot</t>
    </r>
    <r>
      <rPr>
        <sz val="11"/>
        <color indexed="8"/>
        <rFont val="Starling Serif"/>
        <family val="1"/>
      </rPr>
      <t xml:space="preserve"> 'slim, slender, thin' (of people) [Heasty 1937: 83] = </t>
    </r>
    <r>
      <rPr>
        <i/>
        <sz val="11"/>
        <color indexed="8"/>
        <rFont val="Starling Serif"/>
        <family val="1"/>
      </rPr>
      <t>pot</t>
    </r>
    <r>
      <rPr>
        <sz val="11"/>
        <color indexed="8"/>
        <rFont val="Starling Serif"/>
        <family val="1"/>
      </rPr>
      <t xml:space="preserve"> ~ </t>
    </r>
    <r>
      <rPr>
        <i/>
        <sz val="11"/>
        <color indexed="8"/>
        <rFont val="Starling Serif"/>
        <family val="1"/>
      </rPr>
      <t>poːt</t>
    </r>
    <r>
      <rPr>
        <sz val="11"/>
        <color indexed="8"/>
        <rFont val="Starling Serif"/>
        <family val="1"/>
      </rPr>
      <t xml:space="preserve">, pl. </t>
    </r>
    <r>
      <rPr>
        <i/>
        <sz val="11"/>
        <color indexed="8"/>
        <rFont val="Starling Serif"/>
        <family val="1"/>
      </rPr>
      <t>pot-i</t>
    </r>
    <r>
      <rPr>
        <sz val="11"/>
        <color indexed="8"/>
        <rFont val="Starling Serif"/>
        <family val="1"/>
      </rPr>
      <t xml:space="preserve"> ~ </t>
    </r>
    <r>
      <rPr>
        <i/>
        <sz val="11"/>
        <color indexed="8"/>
        <rFont val="Starling Serif"/>
        <family val="1"/>
      </rPr>
      <t>pott-i</t>
    </r>
    <r>
      <rPr>
        <sz val="11"/>
        <color indexed="8"/>
        <rFont val="Starling Serif"/>
        <family val="1"/>
      </rPr>
      <t xml:space="preserve"> 'thin, narrow, small; fine, slender' [Kohnen 1994: 162].</t>
    </r>
  </si>
  <si>
    <r>
      <t xml:space="preserve">Kiggen 1948: 127. Quoted as sg. </t>
    </r>
    <r>
      <rPr>
        <i/>
        <sz val="11"/>
        <color indexed="8"/>
        <rFont val="Starling Serif"/>
        <family val="1"/>
      </rPr>
      <t>ʓiɔʰm</t>
    </r>
    <r>
      <rPr>
        <sz val="11"/>
        <color indexed="8"/>
        <rFont val="Starling Serif"/>
        <family val="1"/>
      </rPr>
      <t xml:space="preserve">, pl. </t>
    </r>
    <r>
      <rPr>
        <i/>
        <sz val="11"/>
        <color indexed="8"/>
        <rFont val="Starling Serif"/>
        <family val="1"/>
      </rPr>
      <t>ʓɔam</t>
    </r>
    <r>
      <rPr>
        <sz val="11"/>
        <color indexed="8"/>
        <rFont val="Starling Serif"/>
        <family val="1"/>
      </rPr>
      <t xml:space="preserve"> in [Frank 1999: 90].</t>
    </r>
  </si>
  <si>
    <r>
      <t xml:space="preserve">Nebel 1979: 98. Quoted as </t>
    </r>
    <r>
      <rPr>
        <i/>
        <sz val="11"/>
        <color indexed="8"/>
        <rFont val="Starling Serif"/>
        <family val="1"/>
      </rPr>
      <t>yôːm</t>
    </r>
    <r>
      <rPr>
        <sz val="11"/>
        <color indexed="8"/>
        <rFont val="Starling Serif"/>
        <family val="1"/>
      </rPr>
      <t xml:space="preserve"> in [Andersen 1987: 15].</t>
    </r>
  </si>
  <si>
    <r>
      <t xml:space="preserve">Miller 2006: 52. Plural: </t>
    </r>
    <r>
      <rPr>
        <i/>
        <sz val="11"/>
        <color indexed="8"/>
        <rFont val="Starling Serif"/>
        <family val="1"/>
      </rPr>
      <t>ʓɔm-an</t>
    </r>
    <r>
      <rPr>
        <sz val="11"/>
        <color indexed="8"/>
        <rFont val="Starling Serif"/>
        <family val="1"/>
      </rPr>
      <t xml:space="preserve"> ~ </t>
    </r>
    <r>
      <rPr>
        <i/>
        <sz val="11"/>
        <color indexed="8"/>
        <rFont val="Starling Serif"/>
        <family val="1"/>
      </rPr>
      <t>ʓwɔp-ko</t>
    </r>
    <r>
      <rPr>
        <sz val="11"/>
        <color indexed="8"/>
        <rFont val="Starling Serif"/>
        <family val="1"/>
      </rPr>
      <t xml:space="preserve">. Quoted as </t>
    </r>
    <r>
      <rPr>
        <i/>
        <sz val="11"/>
        <color indexed="8"/>
        <rFont val="Starling Serif"/>
        <family val="1"/>
      </rPr>
      <t>ʓúam-m</t>
    </r>
    <r>
      <rPr>
        <sz val="11"/>
        <color indexed="8"/>
        <rFont val="Starling Serif"/>
        <family val="1"/>
      </rPr>
      <t xml:space="preserve"> in [Andersen 1999: 101].</t>
    </r>
  </si>
  <si>
    <r>
      <t xml:space="preserve">Andersen 2015: 550. Meaning glossed as 'air', but the word is used in conjunction with the verb </t>
    </r>
    <r>
      <rPr>
        <i/>
        <sz val="11"/>
        <color indexed="8"/>
        <rFont val="Starling Serif"/>
        <family val="1"/>
      </rPr>
      <t>wíːp-</t>
    </r>
    <r>
      <rPr>
        <sz val="11"/>
        <color indexed="8"/>
        <rFont val="Starling Serif"/>
        <family val="1"/>
      </rPr>
      <t xml:space="preserve"> 'to blow' and is clearly polysemous ('air / wind').</t>
    </r>
  </si>
  <si>
    <r>
      <t xml:space="preserve">Storch 2005: 113. Plural: </t>
    </r>
    <r>
      <rPr>
        <i/>
        <sz val="11"/>
        <color indexed="8"/>
        <rFont val="Starling Serif"/>
        <family val="1"/>
      </rPr>
      <t>yàm-ìd-ín</t>
    </r>
    <r>
      <rPr>
        <sz val="11"/>
        <color indexed="8"/>
        <rFont val="Starling Serif"/>
        <family val="1"/>
      </rPr>
      <t>. Not attested in any of T. Andersen's papers.</t>
    </r>
  </si>
  <si>
    <r>
      <t xml:space="preserve">Nebel 1979: 38. Plural: </t>
    </r>
    <r>
      <rPr>
        <i/>
        <sz val="11"/>
        <color indexed="8"/>
        <rFont val="Starling Serif"/>
        <family val="1"/>
      </rPr>
      <t>kaːm</t>
    </r>
    <r>
      <rPr>
        <sz val="11"/>
        <color indexed="8"/>
        <rFont val="Starling Serif"/>
        <family val="1"/>
      </rPr>
      <t xml:space="preserve">. Polysemy: 'worm / insect'. Distinct from </t>
    </r>
    <r>
      <rPr>
        <i/>
        <sz val="11"/>
        <color indexed="8"/>
        <rFont val="Starling Serif"/>
        <family val="1"/>
      </rPr>
      <t>ruoi</t>
    </r>
    <r>
      <rPr>
        <sz val="11"/>
        <color indexed="8"/>
        <rFont val="Starling Serif"/>
        <family val="1"/>
      </rPr>
      <t xml:space="preserve"> 'maggots' [Nebel 1979: 80].</t>
    </r>
  </si>
  <si>
    <r>
      <t xml:space="preserve">Miller 2006: 74. Plural: </t>
    </r>
    <r>
      <rPr>
        <i/>
        <sz val="11"/>
        <color indexed="8"/>
        <rFont val="Starling Serif"/>
        <family val="1"/>
      </rPr>
      <t>myɛlla-n</t>
    </r>
    <r>
      <rPr>
        <sz val="11"/>
        <color indexed="8"/>
        <rFont val="Starling Serif"/>
        <family val="1"/>
      </rPr>
      <t xml:space="preserve">. Cf. also sg. </t>
    </r>
    <r>
      <rPr>
        <i/>
        <sz val="11"/>
        <color indexed="8"/>
        <rFont val="Starling Serif"/>
        <family val="1"/>
      </rPr>
      <t>ywo-ɲan</t>
    </r>
    <r>
      <rPr>
        <sz val="11"/>
        <color indexed="8"/>
        <rFont val="Starling Serif"/>
        <family val="1"/>
      </rPr>
      <t xml:space="preserve">, pl. </t>
    </r>
    <r>
      <rPr>
        <i/>
        <sz val="11"/>
        <color indexed="8"/>
        <rFont val="Starling Serif"/>
        <family val="1"/>
      </rPr>
      <t>yuow-o</t>
    </r>
    <r>
      <rPr>
        <sz val="11"/>
        <color indexed="8"/>
        <rFont val="Starling Serif"/>
        <family val="1"/>
      </rPr>
      <t xml:space="preserve"> 'worm, maggot' [Miller 2006: 121, 122]. Insufficient semantic information makes it unclear which of these equivalents better correlates with the expected meaning of 'earthworm'.</t>
    </r>
  </si>
  <si>
    <r>
      <t xml:space="preserve">Andersen 1999c: 13. Plural: </t>
    </r>
    <r>
      <rPr>
        <i/>
        <sz val="11"/>
        <color indexed="8"/>
        <rFont val="Starling Serif"/>
        <family val="1"/>
      </rPr>
      <t>ruːɕ</t>
    </r>
    <r>
      <rPr>
        <sz val="11"/>
        <color indexed="8"/>
        <rFont val="Starling Serif"/>
        <family val="1"/>
      </rPr>
      <t>.</t>
    </r>
  </si>
  <si>
    <r>
      <t xml:space="preserve">Heasty 1937: 69. Meaning glossed as 'earthworm'. Quoted as </t>
    </r>
    <r>
      <rPr>
        <i/>
        <sz val="11"/>
        <color indexed="8"/>
        <rFont val="Starling Serif"/>
        <family val="1"/>
      </rPr>
      <t>ɲʷɛl-ɔ</t>
    </r>
    <r>
      <rPr>
        <sz val="11"/>
        <color indexed="8"/>
        <rFont val="Starling Serif"/>
        <family val="1"/>
      </rPr>
      <t xml:space="preserve"> 'earthworm' in [Gilley 1992: 25]; as </t>
    </r>
    <r>
      <rPr>
        <i/>
        <sz val="11"/>
        <color indexed="8"/>
        <rFont val="Starling Serif"/>
        <family val="1"/>
      </rPr>
      <t>ɲwɛl-o</t>
    </r>
    <r>
      <rPr>
        <sz val="11"/>
        <color indexed="8"/>
        <rFont val="Starling Serif"/>
        <family val="1"/>
      </rPr>
      <t xml:space="preserve">, pl. </t>
    </r>
    <r>
      <rPr>
        <i/>
        <sz val="11"/>
        <color indexed="8"/>
        <rFont val="Starling Serif"/>
        <family val="1"/>
      </rPr>
      <t>ɲoɛl-i</t>
    </r>
    <r>
      <rPr>
        <sz val="11"/>
        <color indexed="8"/>
        <rFont val="Starling Serif"/>
        <family val="1"/>
      </rPr>
      <t xml:space="preserve"> 'earth-worm' in [Kohnen 1994: 144]. Distinct from </t>
    </r>
    <r>
      <rPr>
        <i/>
        <sz val="11"/>
        <color indexed="8"/>
        <rFont val="Starling Serif"/>
        <family val="1"/>
      </rPr>
      <t>twoʰŋ-o</t>
    </r>
    <r>
      <rPr>
        <sz val="11"/>
        <color indexed="8"/>
        <rFont val="Starling Serif"/>
        <family val="1"/>
      </rPr>
      <t xml:space="preserve"> 'a worm, an insect, a cavity in the tooth' [Heasty 1937: 95] = </t>
    </r>
    <r>
      <rPr>
        <i/>
        <sz val="11"/>
        <color indexed="8"/>
        <rFont val="Starling Serif"/>
        <family val="1"/>
      </rPr>
      <t>twoŋ-o</t>
    </r>
    <r>
      <rPr>
        <sz val="11"/>
        <color indexed="8"/>
        <rFont val="Starling Serif"/>
        <family val="1"/>
      </rPr>
      <t xml:space="preserve"> 'insect, worm, chafer' [Kohnen 1994: 193].</t>
    </r>
  </si>
  <si>
    <r>
      <t xml:space="preserve">Kiggen 1948: 285. Plural: </t>
    </r>
    <r>
      <rPr>
        <i/>
        <sz val="11"/>
        <color indexed="8"/>
        <rFont val="Starling Serif"/>
        <family val="1"/>
      </rPr>
      <t>ruːn</t>
    </r>
    <r>
      <rPr>
        <sz val="11"/>
        <color indexed="8"/>
        <rFont val="Starling Serif"/>
        <family val="1"/>
      </rPr>
      <t>.</t>
    </r>
  </si>
  <si>
    <r>
      <t xml:space="preserve">Nebel 1979: 80. Plural: </t>
    </r>
    <r>
      <rPr>
        <i/>
        <sz val="11"/>
        <color indexed="8"/>
        <rFont val="Starling Serif"/>
        <family val="1"/>
      </rPr>
      <t>run</t>
    </r>
    <r>
      <rPr>
        <sz val="11"/>
        <color indexed="8"/>
        <rFont val="Starling Serif"/>
        <family val="1"/>
      </rPr>
      <t xml:space="preserve">. Quoted as </t>
    </r>
    <r>
      <rPr>
        <i/>
        <sz val="11"/>
        <color indexed="8"/>
        <rFont val="Starling Serif"/>
        <family val="1"/>
      </rPr>
      <t>rùʰn</t>
    </r>
    <r>
      <rPr>
        <sz val="11"/>
        <color indexed="8"/>
        <rFont val="Starling Serif"/>
        <family val="1"/>
      </rPr>
      <t xml:space="preserve"> 'years' (pl.) in [Andersen 1987: 14].</t>
    </r>
  </si>
  <si>
    <r>
      <t xml:space="preserve">Miller 2006: 8. For some reason, the word is only found in textual examples and not as a primary entry. Quoted as </t>
    </r>
    <r>
      <rPr>
        <i/>
        <sz val="11"/>
        <color indexed="8"/>
        <rFont val="Starling Serif"/>
        <family val="1"/>
      </rPr>
      <t>yûʌn-n</t>
    </r>
    <r>
      <rPr>
        <sz val="11"/>
        <color indexed="8"/>
        <rFont val="Starling Serif"/>
        <family val="1"/>
      </rPr>
      <t xml:space="preserve"> in [Andersen 1999: 101].</t>
    </r>
  </si>
  <si>
    <r>
      <t xml:space="preserve">Andersen 2007b: 63. Only attested in the plural form: </t>
    </r>
    <r>
      <rPr>
        <i/>
        <sz val="11"/>
        <color indexed="8"/>
        <rFont val="Starling Serif"/>
        <family val="1"/>
      </rPr>
      <t>rún-n</t>
    </r>
    <r>
      <rPr>
        <sz val="11"/>
        <color indexed="8"/>
        <rFont val="Starling Serif"/>
        <family val="1"/>
      </rPr>
      <t>.</t>
    </r>
  </si>
  <si>
    <r>
      <t xml:space="preserve">Andersen 2000: 38. Plural: </t>
    </r>
    <r>
      <rPr>
        <i/>
        <sz val="11"/>
        <color indexed="8"/>
        <rFont val="Starling Serif"/>
        <family val="1"/>
      </rPr>
      <t>run-in</t>
    </r>
    <r>
      <rPr>
        <sz val="11"/>
        <color indexed="8"/>
        <rFont val="Starling Serif"/>
        <family val="1"/>
      </rPr>
      <t>.</t>
    </r>
  </si>
  <si>
    <r>
      <t xml:space="preserve">Heasty 1937: 89. Heasty also notes phonetic variants </t>
    </r>
    <r>
      <rPr>
        <i/>
        <sz val="11"/>
        <color indexed="8"/>
        <rFont val="Starling Serif"/>
        <family val="1"/>
      </rPr>
      <t>un</t>
    </r>
    <r>
      <rPr>
        <sz val="11"/>
        <color indexed="8"/>
        <rFont val="Starling Serif"/>
        <family val="1"/>
      </rPr>
      <t xml:space="preserve"> ~ </t>
    </r>
    <r>
      <rPr>
        <i/>
        <sz val="11"/>
        <color indexed="8"/>
        <rFont val="Starling Serif"/>
        <family val="1"/>
      </rPr>
      <t>wun</t>
    </r>
    <r>
      <rPr>
        <sz val="11"/>
        <color indexed="8"/>
        <rFont val="Starling Serif"/>
        <family val="1"/>
      </rPr>
      <t xml:space="preserve">. Quoted as </t>
    </r>
    <r>
      <rPr>
        <i/>
        <sz val="11"/>
        <color indexed="8"/>
        <rFont val="Starling Serif"/>
        <family val="1"/>
      </rPr>
      <t>run</t>
    </r>
    <r>
      <rPr>
        <sz val="11"/>
        <color indexed="8"/>
        <rFont val="Starling Serif"/>
        <family val="1"/>
      </rPr>
      <t xml:space="preserve"> ~ </t>
    </r>
    <r>
      <rPr>
        <i/>
        <sz val="11"/>
        <color indexed="8"/>
        <rFont val="Starling Serif"/>
        <family val="1"/>
      </rPr>
      <t>run-o</t>
    </r>
    <r>
      <rPr>
        <sz val="11"/>
        <color indexed="8"/>
        <rFont val="Starling Serif"/>
        <family val="1"/>
      </rPr>
      <t xml:space="preserve">, pl. </t>
    </r>
    <r>
      <rPr>
        <i/>
        <sz val="11"/>
        <color indexed="8"/>
        <rFont val="Starling Serif"/>
        <family val="1"/>
      </rPr>
      <t>run-i</t>
    </r>
    <r>
      <rPr>
        <sz val="11"/>
        <color indexed="8"/>
        <rFont val="Starling Serif"/>
        <family val="1"/>
      </rPr>
      <t xml:space="preserve"> in [Kohnen 1994: 176]. Alternate synonym: </t>
    </r>
    <r>
      <rPr>
        <i/>
        <sz val="11"/>
        <color indexed="8"/>
        <rFont val="Starling Serif"/>
        <family val="1"/>
      </rPr>
      <t>waŋ</t>
    </r>
    <r>
      <rPr>
        <sz val="11"/>
        <color indexed="8"/>
        <rFont val="Starling Serif"/>
        <family val="1"/>
      </rPr>
      <t xml:space="preserve"> 'year' [Heasty 1937: 101; Kohnen 1994: 206]. The difference is unclear, but Kohnen's examples suggest that </t>
    </r>
    <r>
      <rPr>
        <i/>
        <sz val="11"/>
        <color indexed="8"/>
        <rFont val="Starling Serif"/>
        <family val="1"/>
      </rPr>
      <t>run</t>
    </r>
    <r>
      <rPr>
        <sz val="11"/>
        <color indexed="8"/>
        <rFont val="Starling Serif"/>
        <family val="1"/>
      </rPr>
      <t xml:space="preserve"> is better applied to 'year' as a measure of time (e.g. 'two years'), whereas </t>
    </r>
    <r>
      <rPr>
        <i/>
        <sz val="11"/>
        <color indexed="8"/>
        <rFont val="Starling Serif"/>
        <family val="1"/>
      </rPr>
      <t>waŋ</t>
    </r>
    <r>
      <rPr>
        <sz val="11"/>
        <color indexed="8"/>
        <rFont val="Starling Serif"/>
        <family val="1"/>
      </rPr>
      <t xml:space="preserve"> is more commonly used in temporal constructions and clauses (e.g. 'this year', 'in the year when...').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</si>
</sst>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vertAlign val="subscript"/>
      <sz val="11"/>
      <color indexed="8"/>
      <name val="Starling Serif"/>
      <family val="1"/>
    </font>
    <font>
      <i/>
      <vertAlign val="super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
    <xf numFmtId="0" fontId="0" fillId="0" borderId="0" xfId="0" applyFont="1" applyAlignment="1">
      <alignment/>
    </xf>
    <xf numFmtId="0" fontId="40" fillId="0" borderId="0" xfId="0" applyFont="1" applyAlignment="1">
      <alignment/>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9"/>
  <sheetViews>
    <sheetView tabSelected="1" zoomScalePageLayoutView="0" workbookViewId="0" topLeftCell="A1">
      <selection activeCell="A1" sqref="A1"/>
    </sheetView>
  </sheetViews>
  <sheetFormatPr defaultColWidth="9.140625" defaultRowHeight="15"/>
  <sheetData>
    <row r="1" spans="1:26"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ht="20.25">
      <c r="A2" s="2">
        <v>0</v>
      </c>
      <c r="B2" s="2"/>
      <c r="C2" s="2">
        <v>20</v>
      </c>
      <c r="D2" s="2">
        <v>0</v>
      </c>
      <c r="E2" s="2">
        <v>20</v>
      </c>
      <c r="F2" s="2">
        <v>0</v>
      </c>
      <c r="G2" s="2">
        <v>20</v>
      </c>
      <c r="H2" s="2">
        <v>0</v>
      </c>
      <c r="I2" s="2">
        <v>20</v>
      </c>
      <c r="J2" s="2">
        <v>0</v>
      </c>
      <c r="K2" s="2">
        <v>20</v>
      </c>
      <c r="L2" s="2">
        <v>0</v>
      </c>
      <c r="M2" s="2">
        <v>20</v>
      </c>
      <c r="N2" s="2">
        <v>0</v>
      </c>
      <c r="O2" s="2">
        <v>20</v>
      </c>
      <c r="P2" s="2">
        <v>0</v>
      </c>
      <c r="Q2" s="2">
        <v>20</v>
      </c>
      <c r="R2" s="2">
        <v>0</v>
      </c>
      <c r="S2" s="2" t="s">
        <v>939</v>
      </c>
      <c r="T2" s="2" t="s">
        <v>940</v>
      </c>
      <c r="U2" s="2" t="s">
        <v>941</v>
      </c>
      <c r="V2" s="2" t="s">
        <v>942</v>
      </c>
      <c r="W2" s="2" t="s">
        <v>943</v>
      </c>
      <c r="X2" s="2" t="s">
        <v>944</v>
      </c>
      <c r="Y2" s="2" t="s">
        <v>945</v>
      </c>
      <c r="Z2" s="2" t="s">
        <v>946</v>
      </c>
    </row>
    <row r="3" spans="1:26" ht="20.25">
      <c r="A3" s="2">
        <v>1</v>
      </c>
      <c r="B3" s="2" t="s">
        <v>26</v>
      </c>
      <c r="C3" s="2" t="s">
        <v>27</v>
      </c>
      <c r="D3" s="2">
        <v>1</v>
      </c>
      <c r="E3" s="2" t="s">
        <v>28</v>
      </c>
      <c r="F3" s="2">
        <v>2</v>
      </c>
      <c r="G3" s="2" t="s">
        <v>29</v>
      </c>
      <c r="H3" s="2">
        <v>1</v>
      </c>
      <c r="I3" s="2" t="s">
        <v>30</v>
      </c>
      <c r="J3" s="2">
        <v>3</v>
      </c>
      <c r="K3" s="2" t="s">
        <v>31</v>
      </c>
      <c r="L3" s="2">
        <v>4</v>
      </c>
      <c r="M3" s="2"/>
      <c r="N3" s="2">
        <v>-1</v>
      </c>
      <c r="O3" s="2" t="s">
        <v>32</v>
      </c>
      <c r="P3" s="2">
        <v>5</v>
      </c>
      <c r="Q3" s="2" t="s">
        <v>33</v>
      </c>
      <c r="R3" s="2">
        <v>6</v>
      </c>
      <c r="S3" s="2" t="s">
        <v>947</v>
      </c>
      <c r="T3" s="2" t="s">
        <v>948</v>
      </c>
      <c r="U3" s="2" t="s">
        <v>34</v>
      </c>
      <c r="V3" s="2" t="s">
        <v>949</v>
      </c>
      <c r="W3" s="2" t="s">
        <v>35</v>
      </c>
      <c r="X3" s="2" t="s">
        <v>36</v>
      </c>
      <c r="Y3" s="2" t="s">
        <v>37</v>
      </c>
      <c r="Z3" s="2" t="s">
        <v>950</v>
      </c>
    </row>
    <row r="4" spans="1:26" ht="20.25">
      <c r="A4" s="2">
        <v>2</v>
      </c>
      <c r="B4" s="2" t="s">
        <v>38</v>
      </c>
      <c r="C4" s="2" t="s">
        <v>39</v>
      </c>
      <c r="D4" s="2">
        <v>1</v>
      </c>
      <c r="E4" s="2" t="s">
        <v>40</v>
      </c>
      <c r="F4" s="2">
        <v>1</v>
      </c>
      <c r="G4" s="2" t="s">
        <v>41</v>
      </c>
      <c r="H4" s="2">
        <v>1</v>
      </c>
      <c r="I4" s="2" t="s">
        <v>42</v>
      </c>
      <c r="J4" s="2">
        <v>2</v>
      </c>
      <c r="K4" s="2" t="s">
        <v>43</v>
      </c>
      <c r="L4" s="2">
        <v>3</v>
      </c>
      <c r="M4" s="2"/>
      <c r="N4" s="2">
        <v>-1</v>
      </c>
      <c r="O4" s="2" t="s">
        <v>44</v>
      </c>
      <c r="P4" s="2">
        <v>3</v>
      </c>
      <c r="Q4" s="2" t="s">
        <v>45</v>
      </c>
      <c r="R4" s="2">
        <v>4</v>
      </c>
      <c r="S4" s="2" t="s">
        <v>951</v>
      </c>
      <c r="T4" s="2" t="s">
        <v>952</v>
      </c>
      <c r="U4" s="2" t="s">
        <v>46</v>
      </c>
      <c r="V4" s="2" t="s">
        <v>953</v>
      </c>
      <c r="W4" s="2" t="s">
        <v>954</v>
      </c>
      <c r="X4" s="2" t="s">
        <v>36</v>
      </c>
      <c r="Y4" s="2" t="s">
        <v>955</v>
      </c>
      <c r="Z4" s="2" t="s">
        <v>956</v>
      </c>
    </row>
    <row r="5" spans="1:26" ht="20.25">
      <c r="A5" s="2">
        <v>3</v>
      </c>
      <c r="B5" s="2" t="s">
        <v>47</v>
      </c>
      <c r="C5" s="2" t="s">
        <v>48</v>
      </c>
      <c r="D5" s="2">
        <v>1</v>
      </c>
      <c r="E5" s="2" t="s">
        <v>49</v>
      </c>
      <c r="F5" s="2">
        <v>2</v>
      </c>
      <c r="G5" s="2" t="s">
        <v>48</v>
      </c>
      <c r="H5" s="2">
        <v>1</v>
      </c>
      <c r="I5" s="2" t="s">
        <v>50</v>
      </c>
      <c r="J5" s="2">
        <v>2</v>
      </c>
      <c r="K5" s="2" t="s">
        <v>51</v>
      </c>
      <c r="L5" s="2">
        <v>2</v>
      </c>
      <c r="M5" s="2" t="s">
        <v>52</v>
      </c>
      <c r="N5" s="2">
        <v>3</v>
      </c>
      <c r="O5" s="2" t="s">
        <v>53</v>
      </c>
      <c r="P5" s="2">
        <v>2</v>
      </c>
      <c r="Q5" s="2" t="s">
        <v>54</v>
      </c>
      <c r="R5" s="2">
        <v>2</v>
      </c>
      <c r="S5" s="2" t="s">
        <v>957</v>
      </c>
      <c r="T5" s="2" t="s">
        <v>958</v>
      </c>
      <c r="U5" s="2" t="s">
        <v>55</v>
      </c>
      <c r="V5" s="2" t="s">
        <v>959</v>
      </c>
      <c r="W5" s="2" t="s">
        <v>960</v>
      </c>
      <c r="X5" s="2" t="s">
        <v>961</v>
      </c>
      <c r="Y5" s="2" t="s">
        <v>962</v>
      </c>
      <c r="Z5" s="2" t="s">
        <v>963</v>
      </c>
    </row>
    <row r="6" spans="1:26" ht="20.25">
      <c r="A6" s="2">
        <v>4</v>
      </c>
      <c r="B6" s="2" t="s">
        <v>56</v>
      </c>
      <c r="C6" s="2" t="s">
        <v>57</v>
      </c>
      <c r="D6" s="2">
        <v>1</v>
      </c>
      <c r="E6" s="2" t="s">
        <v>58</v>
      </c>
      <c r="F6" s="2">
        <v>1</v>
      </c>
      <c r="G6" s="2" t="s">
        <v>59</v>
      </c>
      <c r="H6" s="2">
        <v>1</v>
      </c>
      <c r="I6" s="2" t="s">
        <v>60</v>
      </c>
      <c r="J6" s="2">
        <v>2</v>
      </c>
      <c r="K6" s="2" t="s">
        <v>61</v>
      </c>
      <c r="L6" s="2">
        <v>1</v>
      </c>
      <c r="M6" s="2"/>
      <c r="N6" s="2">
        <v>-1</v>
      </c>
      <c r="O6" s="2" t="s">
        <v>62</v>
      </c>
      <c r="P6" s="2">
        <v>3</v>
      </c>
      <c r="Q6" s="2" t="s">
        <v>63</v>
      </c>
      <c r="R6" s="2">
        <v>1</v>
      </c>
      <c r="S6" s="2" t="s">
        <v>964</v>
      </c>
      <c r="T6" s="2" t="s">
        <v>965</v>
      </c>
      <c r="U6" s="2" t="s">
        <v>966</v>
      </c>
      <c r="V6" s="2" t="s">
        <v>967</v>
      </c>
      <c r="W6" s="2" t="s">
        <v>968</v>
      </c>
      <c r="X6" s="2" t="s">
        <v>36</v>
      </c>
      <c r="Y6" s="2" t="s">
        <v>969</v>
      </c>
      <c r="Z6" s="2" t="s">
        <v>970</v>
      </c>
    </row>
    <row r="7" spans="1:26" ht="20.25">
      <c r="A7" s="2">
        <v>4</v>
      </c>
      <c r="B7" s="2" t="s">
        <v>56</v>
      </c>
      <c r="C7" s="2"/>
      <c r="D7" s="2">
        <v>0</v>
      </c>
      <c r="E7" s="2"/>
      <c r="F7" s="2">
        <v>0</v>
      </c>
      <c r="G7" s="2"/>
      <c r="H7" s="2">
        <v>0</v>
      </c>
      <c r="I7" s="2"/>
      <c r="J7" s="2">
        <v>0</v>
      </c>
      <c r="K7" s="2" t="s">
        <v>64</v>
      </c>
      <c r="L7" s="2">
        <v>2</v>
      </c>
      <c r="M7" s="2"/>
      <c r="N7" s="2">
        <v>0</v>
      </c>
      <c r="O7" s="2"/>
      <c r="P7" s="2">
        <v>0</v>
      </c>
      <c r="Q7" s="2"/>
      <c r="R7" s="2">
        <v>0</v>
      </c>
      <c r="S7" s="2"/>
      <c r="T7" s="2"/>
      <c r="U7" s="2"/>
      <c r="V7" s="2"/>
      <c r="W7" s="2" t="s">
        <v>971</v>
      </c>
      <c r="X7" s="2"/>
      <c r="Y7" s="2"/>
      <c r="Z7" s="2"/>
    </row>
    <row r="8" spans="1:26" ht="20.25">
      <c r="A8" s="2">
        <v>5</v>
      </c>
      <c r="B8" s="2" t="s">
        <v>65</v>
      </c>
      <c r="C8" s="2" t="s">
        <v>66</v>
      </c>
      <c r="D8" s="2">
        <v>1</v>
      </c>
      <c r="E8" s="2" t="s">
        <v>67</v>
      </c>
      <c r="F8" s="2">
        <v>1</v>
      </c>
      <c r="G8" s="2" t="s">
        <v>68</v>
      </c>
      <c r="H8" s="2">
        <v>1</v>
      </c>
      <c r="I8" s="2" t="s">
        <v>69</v>
      </c>
      <c r="J8" s="2">
        <v>2</v>
      </c>
      <c r="K8" s="2" t="s">
        <v>70</v>
      </c>
      <c r="L8" s="2">
        <v>3</v>
      </c>
      <c r="M8" s="2" t="s">
        <v>71</v>
      </c>
      <c r="N8" s="2">
        <v>2</v>
      </c>
      <c r="O8" s="2" t="s">
        <v>72</v>
      </c>
      <c r="P8" s="2">
        <v>2</v>
      </c>
      <c r="Q8" s="2" t="s">
        <v>73</v>
      </c>
      <c r="R8" s="2">
        <v>2</v>
      </c>
      <c r="S8" s="2" t="s">
        <v>972</v>
      </c>
      <c r="T8" s="2" t="s">
        <v>973</v>
      </c>
      <c r="U8" s="2" t="s">
        <v>974</v>
      </c>
      <c r="V8" s="2" t="s">
        <v>74</v>
      </c>
      <c r="W8" s="2" t="s">
        <v>35</v>
      </c>
      <c r="X8" s="2" t="s">
        <v>975</v>
      </c>
      <c r="Y8" s="2" t="s">
        <v>37</v>
      </c>
      <c r="Z8" s="2" t="s">
        <v>976</v>
      </c>
    </row>
    <row r="9" spans="1:26" ht="20.25">
      <c r="A9" s="2">
        <v>5</v>
      </c>
      <c r="B9" s="2" t="s">
        <v>65</v>
      </c>
      <c r="C9" s="2"/>
      <c r="D9" s="2">
        <v>0</v>
      </c>
      <c r="E9" s="2"/>
      <c r="F9" s="2">
        <v>0</v>
      </c>
      <c r="G9" s="2"/>
      <c r="H9" s="2">
        <v>0</v>
      </c>
      <c r="I9" s="2" t="s">
        <v>75</v>
      </c>
      <c r="J9" s="2">
        <v>3</v>
      </c>
      <c r="K9" s="2"/>
      <c r="L9" s="2">
        <v>0</v>
      </c>
      <c r="M9" s="2"/>
      <c r="N9" s="2">
        <v>0</v>
      </c>
      <c r="O9" s="2"/>
      <c r="P9" s="2">
        <v>0</v>
      </c>
      <c r="Q9" s="2"/>
      <c r="R9" s="2">
        <v>0</v>
      </c>
      <c r="S9" s="2"/>
      <c r="T9" s="2"/>
      <c r="U9" s="2"/>
      <c r="V9" s="2" t="s">
        <v>977</v>
      </c>
      <c r="W9" s="2"/>
      <c r="X9" s="2"/>
      <c r="Y9" s="2"/>
      <c r="Z9" s="2"/>
    </row>
    <row r="10" spans="1:26" ht="20.25">
      <c r="A10" s="2">
        <v>6</v>
      </c>
      <c r="B10" s="2" t="s">
        <v>76</v>
      </c>
      <c r="C10" s="2" t="s">
        <v>67</v>
      </c>
      <c r="D10" s="2">
        <v>1</v>
      </c>
      <c r="E10" s="2" t="s">
        <v>67</v>
      </c>
      <c r="F10" s="2">
        <v>1</v>
      </c>
      <c r="G10" s="2" t="s">
        <v>67</v>
      </c>
      <c r="H10" s="2">
        <v>1</v>
      </c>
      <c r="I10" s="2" t="s">
        <v>77</v>
      </c>
      <c r="J10" s="2">
        <v>1</v>
      </c>
      <c r="K10" s="2" t="s">
        <v>78</v>
      </c>
      <c r="L10" s="2">
        <v>1</v>
      </c>
      <c r="M10" s="2" t="s">
        <v>79</v>
      </c>
      <c r="N10" s="2">
        <v>1</v>
      </c>
      <c r="O10" s="2" t="s">
        <v>80</v>
      </c>
      <c r="P10" s="2">
        <v>1</v>
      </c>
      <c r="Q10" s="2" t="s">
        <v>81</v>
      </c>
      <c r="R10" s="2">
        <v>2</v>
      </c>
      <c r="S10" s="2" t="s">
        <v>978</v>
      </c>
      <c r="T10" s="2" t="s">
        <v>979</v>
      </c>
      <c r="U10" s="2" t="s">
        <v>980</v>
      </c>
      <c r="V10" s="2" t="s">
        <v>981</v>
      </c>
      <c r="W10" s="2" t="s">
        <v>982</v>
      </c>
      <c r="X10" s="2" t="s">
        <v>983</v>
      </c>
      <c r="Y10" s="2" t="s">
        <v>984</v>
      </c>
      <c r="Z10" s="2" t="s">
        <v>985</v>
      </c>
    </row>
    <row r="11" spans="1:26" ht="20.25">
      <c r="A11" s="2">
        <v>7</v>
      </c>
      <c r="B11" s="2" t="s">
        <v>82</v>
      </c>
      <c r="C11" s="2" t="s">
        <v>83</v>
      </c>
      <c r="D11" s="2">
        <v>1</v>
      </c>
      <c r="E11" s="2" t="s">
        <v>83</v>
      </c>
      <c r="F11" s="2">
        <v>1</v>
      </c>
      <c r="G11" s="2" t="s">
        <v>83</v>
      </c>
      <c r="H11" s="2">
        <v>1</v>
      </c>
      <c r="I11" s="2" t="s">
        <v>84</v>
      </c>
      <c r="J11" s="2">
        <v>1</v>
      </c>
      <c r="K11" s="2" t="s">
        <v>85</v>
      </c>
      <c r="L11" s="2">
        <v>1</v>
      </c>
      <c r="M11" s="2" t="s">
        <v>86</v>
      </c>
      <c r="N11" s="2">
        <v>2</v>
      </c>
      <c r="O11" s="2" t="s">
        <v>83</v>
      </c>
      <c r="P11" s="2">
        <v>1</v>
      </c>
      <c r="Q11" s="2" t="s">
        <v>83</v>
      </c>
      <c r="R11" s="2">
        <v>1</v>
      </c>
      <c r="S11" s="2" t="s">
        <v>986</v>
      </c>
      <c r="T11" s="2" t="s">
        <v>987</v>
      </c>
      <c r="U11" s="2" t="s">
        <v>988</v>
      </c>
      <c r="V11" s="2" t="s">
        <v>989</v>
      </c>
      <c r="W11" s="2" t="s">
        <v>990</v>
      </c>
      <c r="X11" s="2" t="s">
        <v>87</v>
      </c>
      <c r="Y11" s="2" t="s">
        <v>991</v>
      </c>
      <c r="Z11" s="2" t="s">
        <v>992</v>
      </c>
    </row>
    <row r="12" spans="1:26" ht="20.25">
      <c r="A12" s="2">
        <v>7</v>
      </c>
      <c r="B12" s="2" t="s">
        <v>82</v>
      </c>
      <c r="C12" s="2" t="s">
        <v>88</v>
      </c>
      <c r="D12" s="2">
        <v>2</v>
      </c>
      <c r="E12" s="2"/>
      <c r="F12" s="2">
        <v>0</v>
      </c>
      <c r="G12" s="2"/>
      <c r="H12" s="2">
        <v>0</v>
      </c>
      <c r="I12" s="2"/>
      <c r="J12" s="2">
        <v>0</v>
      </c>
      <c r="K12" s="2"/>
      <c r="L12" s="2">
        <v>0</v>
      </c>
      <c r="M12" s="2"/>
      <c r="N12" s="2">
        <v>0</v>
      </c>
      <c r="O12" s="2" t="s">
        <v>89</v>
      </c>
      <c r="P12" s="2">
        <v>2</v>
      </c>
      <c r="Q12" s="2"/>
      <c r="R12" s="2">
        <v>0</v>
      </c>
      <c r="S12" s="2" t="s">
        <v>993</v>
      </c>
      <c r="T12" s="2"/>
      <c r="U12" s="2"/>
      <c r="V12" s="2"/>
      <c r="W12" s="2"/>
      <c r="X12" s="2"/>
      <c r="Y12" s="2" t="s">
        <v>90</v>
      </c>
      <c r="Z12" s="2"/>
    </row>
    <row r="13" spans="1:26" ht="20.25">
      <c r="A13" s="2">
        <v>8</v>
      </c>
      <c r="B13" s="2" t="s">
        <v>91</v>
      </c>
      <c r="C13" s="2" t="s">
        <v>92</v>
      </c>
      <c r="D13" s="2">
        <v>1</v>
      </c>
      <c r="E13" s="2" t="s">
        <v>93</v>
      </c>
      <c r="F13" s="2">
        <v>2</v>
      </c>
      <c r="G13" s="2" t="s">
        <v>94</v>
      </c>
      <c r="H13" s="2">
        <v>1</v>
      </c>
      <c r="I13" s="2" t="s">
        <v>95</v>
      </c>
      <c r="J13" s="2">
        <v>2</v>
      </c>
      <c r="K13" s="2" t="s">
        <v>96</v>
      </c>
      <c r="L13" s="2">
        <v>2</v>
      </c>
      <c r="M13" s="2" t="s">
        <v>97</v>
      </c>
      <c r="N13" s="2">
        <v>2</v>
      </c>
      <c r="O13" s="2" t="s">
        <v>98</v>
      </c>
      <c r="P13" s="2">
        <v>2</v>
      </c>
      <c r="Q13" s="2" t="s">
        <v>99</v>
      </c>
      <c r="R13" s="2">
        <v>3</v>
      </c>
      <c r="S13" s="2" t="s">
        <v>994</v>
      </c>
      <c r="T13" s="2" t="s">
        <v>995</v>
      </c>
      <c r="U13" s="2" t="s">
        <v>996</v>
      </c>
      <c r="V13" s="2" t="s">
        <v>997</v>
      </c>
      <c r="W13" s="2" t="s">
        <v>998</v>
      </c>
      <c r="X13" s="2" t="s">
        <v>999</v>
      </c>
      <c r="Y13" s="2" t="s">
        <v>1000</v>
      </c>
      <c r="Z13" s="2" t="s">
        <v>1001</v>
      </c>
    </row>
    <row r="14" spans="1:26" ht="20.25">
      <c r="A14" s="2">
        <v>9</v>
      </c>
      <c r="B14" s="2" t="s">
        <v>100</v>
      </c>
      <c r="C14" s="2" t="s">
        <v>101</v>
      </c>
      <c r="D14" s="2">
        <v>1</v>
      </c>
      <c r="E14" s="2" t="s">
        <v>102</v>
      </c>
      <c r="F14" s="2">
        <v>1</v>
      </c>
      <c r="G14" s="2" t="s">
        <v>102</v>
      </c>
      <c r="H14" s="2">
        <v>1</v>
      </c>
      <c r="I14" s="2" t="s">
        <v>103</v>
      </c>
      <c r="J14" s="2">
        <v>1</v>
      </c>
      <c r="K14" s="2" t="s">
        <v>104</v>
      </c>
      <c r="L14" s="2">
        <v>1</v>
      </c>
      <c r="M14" s="2"/>
      <c r="N14" s="2">
        <v>-1</v>
      </c>
      <c r="O14" s="2" t="s">
        <v>105</v>
      </c>
      <c r="P14" s="2">
        <v>1</v>
      </c>
      <c r="Q14" s="2" t="s">
        <v>106</v>
      </c>
      <c r="R14" s="2">
        <v>1</v>
      </c>
      <c r="S14" s="2" t="s">
        <v>1002</v>
      </c>
      <c r="T14" s="2" t="s">
        <v>1003</v>
      </c>
      <c r="U14" s="2" t="s">
        <v>55</v>
      </c>
      <c r="V14" s="2" t="s">
        <v>1004</v>
      </c>
      <c r="W14" s="2" t="s">
        <v>1005</v>
      </c>
      <c r="X14" s="2" t="s">
        <v>36</v>
      </c>
      <c r="Y14" s="2" t="s">
        <v>1006</v>
      </c>
      <c r="Z14" s="2" t="s">
        <v>1007</v>
      </c>
    </row>
    <row r="15" spans="1:26" ht="20.25">
      <c r="A15" s="2">
        <v>10</v>
      </c>
      <c r="B15" s="2" t="s">
        <v>107</v>
      </c>
      <c r="C15" s="2" t="s">
        <v>108</v>
      </c>
      <c r="D15" s="2">
        <v>1</v>
      </c>
      <c r="E15" s="2" t="s">
        <v>109</v>
      </c>
      <c r="F15" s="2">
        <v>2</v>
      </c>
      <c r="G15" s="2" t="s">
        <v>110</v>
      </c>
      <c r="H15" s="2">
        <v>1</v>
      </c>
      <c r="I15" s="2" t="s">
        <v>111</v>
      </c>
      <c r="J15" s="2">
        <v>1</v>
      </c>
      <c r="K15" s="2" t="s">
        <v>112</v>
      </c>
      <c r="L15" s="2">
        <v>1</v>
      </c>
      <c r="M15" s="2" t="s">
        <v>113</v>
      </c>
      <c r="N15" s="2">
        <v>1</v>
      </c>
      <c r="O15" s="2" t="s">
        <v>114</v>
      </c>
      <c r="P15" s="2">
        <v>1</v>
      </c>
      <c r="Q15" s="2" t="s">
        <v>115</v>
      </c>
      <c r="R15" s="2">
        <v>1</v>
      </c>
      <c r="S15" s="2" t="s">
        <v>1008</v>
      </c>
      <c r="T15" s="2" t="s">
        <v>1009</v>
      </c>
      <c r="U15" s="2" t="s">
        <v>55</v>
      </c>
      <c r="V15" s="2" t="s">
        <v>1010</v>
      </c>
      <c r="W15" s="2" t="s">
        <v>1011</v>
      </c>
      <c r="X15" s="2" t="s">
        <v>1012</v>
      </c>
      <c r="Y15" s="2" t="s">
        <v>1013</v>
      </c>
      <c r="Z15" s="2" t="s">
        <v>1014</v>
      </c>
    </row>
    <row r="16" spans="1:26" ht="20.25">
      <c r="A16" s="2">
        <v>11</v>
      </c>
      <c r="B16" s="2" t="s">
        <v>116</v>
      </c>
      <c r="C16" s="2" t="s">
        <v>117</v>
      </c>
      <c r="D16" s="2">
        <v>1</v>
      </c>
      <c r="E16" s="2" t="s">
        <v>118</v>
      </c>
      <c r="F16" s="2">
        <v>2</v>
      </c>
      <c r="G16" s="2"/>
      <c r="H16" s="2">
        <v>-1</v>
      </c>
      <c r="I16" s="2" t="s">
        <v>119</v>
      </c>
      <c r="J16" s="2">
        <v>3</v>
      </c>
      <c r="K16" s="2"/>
      <c r="L16" s="2">
        <v>-1</v>
      </c>
      <c r="M16" s="2" t="s">
        <v>120</v>
      </c>
      <c r="N16" s="2">
        <v>3</v>
      </c>
      <c r="O16" s="2" t="s">
        <v>121</v>
      </c>
      <c r="P16" s="2">
        <v>3</v>
      </c>
      <c r="Q16" s="2" t="s">
        <v>122</v>
      </c>
      <c r="R16" s="2">
        <v>1</v>
      </c>
      <c r="S16" s="2" t="s">
        <v>1015</v>
      </c>
      <c r="T16" s="2" t="s">
        <v>1016</v>
      </c>
      <c r="U16" s="2" t="s">
        <v>1017</v>
      </c>
      <c r="V16" s="2" t="s">
        <v>1018</v>
      </c>
      <c r="W16" s="2" t="s">
        <v>1019</v>
      </c>
      <c r="X16" s="2" t="s">
        <v>123</v>
      </c>
      <c r="Y16" s="2" t="s">
        <v>1020</v>
      </c>
      <c r="Z16" s="2" t="s">
        <v>1021</v>
      </c>
    </row>
    <row r="17" spans="1:26" ht="20.25">
      <c r="A17" s="2">
        <v>12</v>
      </c>
      <c r="B17" s="2" t="s">
        <v>124</v>
      </c>
      <c r="C17" s="2" t="s">
        <v>125</v>
      </c>
      <c r="D17" s="2">
        <v>1</v>
      </c>
      <c r="E17" s="2" t="s">
        <v>126</v>
      </c>
      <c r="F17" s="2">
        <v>2</v>
      </c>
      <c r="G17" s="2" t="s">
        <v>127</v>
      </c>
      <c r="H17" s="2">
        <v>1</v>
      </c>
      <c r="I17" s="2" t="s">
        <v>128</v>
      </c>
      <c r="J17" s="2">
        <v>3</v>
      </c>
      <c r="K17" s="2"/>
      <c r="L17" s="2">
        <v>-1</v>
      </c>
      <c r="M17" s="2" t="s">
        <v>129</v>
      </c>
      <c r="N17" s="2">
        <v>1</v>
      </c>
      <c r="O17" s="2" t="s">
        <v>130</v>
      </c>
      <c r="P17" s="2">
        <v>3</v>
      </c>
      <c r="Q17" s="2" t="s">
        <v>131</v>
      </c>
      <c r="R17" s="2">
        <v>4</v>
      </c>
      <c r="S17" s="2" t="s">
        <v>1022</v>
      </c>
      <c r="T17" s="2" t="s">
        <v>1023</v>
      </c>
      <c r="U17" s="2" t="s">
        <v>1024</v>
      </c>
      <c r="V17" s="2" t="s">
        <v>1025</v>
      </c>
      <c r="W17" s="2" t="s">
        <v>1026</v>
      </c>
      <c r="X17" s="2" t="s">
        <v>132</v>
      </c>
      <c r="Y17" s="2" t="s">
        <v>1027</v>
      </c>
      <c r="Z17" s="2" t="s">
        <v>1028</v>
      </c>
    </row>
    <row r="18" spans="1:26" ht="20.25">
      <c r="A18" s="2">
        <v>13</v>
      </c>
      <c r="B18" s="2" t="s">
        <v>133</v>
      </c>
      <c r="C18" s="2" t="s">
        <v>134</v>
      </c>
      <c r="D18" s="2">
        <v>1</v>
      </c>
      <c r="E18" s="2" t="s">
        <v>135</v>
      </c>
      <c r="F18" s="2">
        <v>1</v>
      </c>
      <c r="G18" s="2" t="s">
        <v>135</v>
      </c>
      <c r="H18" s="2">
        <v>1</v>
      </c>
      <c r="I18" s="2" t="s">
        <v>136</v>
      </c>
      <c r="J18" s="2">
        <v>2</v>
      </c>
      <c r="K18" s="2" t="s">
        <v>137</v>
      </c>
      <c r="L18" s="2">
        <v>3</v>
      </c>
      <c r="M18" s="2" t="s">
        <v>138</v>
      </c>
      <c r="N18" s="2">
        <v>3</v>
      </c>
      <c r="O18" s="2" t="s">
        <v>139</v>
      </c>
      <c r="P18" s="2">
        <v>3</v>
      </c>
      <c r="Q18" s="2" t="s">
        <v>140</v>
      </c>
      <c r="R18" s="2">
        <v>4</v>
      </c>
      <c r="S18" s="2" t="s">
        <v>1029</v>
      </c>
      <c r="T18" s="2" t="s">
        <v>1030</v>
      </c>
      <c r="U18" s="2" t="s">
        <v>141</v>
      </c>
      <c r="V18" s="2" t="s">
        <v>1031</v>
      </c>
      <c r="W18" s="2" t="s">
        <v>1032</v>
      </c>
      <c r="X18" s="2" t="s">
        <v>142</v>
      </c>
      <c r="Y18" s="2" t="s">
        <v>37</v>
      </c>
      <c r="Z18" s="2" t="s">
        <v>1033</v>
      </c>
    </row>
    <row r="19" spans="1:26" ht="20.25">
      <c r="A19" s="2">
        <v>14</v>
      </c>
      <c r="B19" s="2" t="s">
        <v>143</v>
      </c>
      <c r="C19" s="2" t="s">
        <v>144</v>
      </c>
      <c r="D19" s="2">
        <v>1</v>
      </c>
      <c r="E19" s="2" t="s">
        <v>145</v>
      </c>
      <c r="F19" s="2">
        <v>1</v>
      </c>
      <c r="G19" s="2" t="s">
        <v>146</v>
      </c>
      <c r="H19" s="2">
        <v>1</v>
      </c>
      <c r="I19" s="2" t="s">
        <v>147</v>
      </c>
      <c r="J19" s="2">
        <v>1</v>
      </c>
      <c r="K19" s="2" t="s">
        <v>148</v>
      </c>
      <c r="L19" s="2">
        <v>1</v>
      </c>
      <c r="M19" s="2" t="s">
        <v>149</v>
      </c>
      <c r="N19" s="2">
        <v>-1</v>
      </c>
      <c r="O19" s="2" t="s">
        <v>150</v>
      </c>
      <c r="P19" s="2">
        <v>2</v>
      </c>
      <c r="Q19" s="2" t="s">
        <v>151</v>
      </c>
      <c r="R19" s="2">
        <v>1</v>
      </c>
      <c r="S19" s="2" t="s">
        <v>1034</v>
      </c>
      <c r="T19" s="2" t="s">
        <v>1035</v>
      </c>
      <c r="U19" s="2" t="s">
        <v>46</v>
      </c>
      <c r="V19" s="2" t="s">
        <v>1036</v>
      </c>
      <c r="W19" s="2" t="s">
        <v>1037</v>
      </c>
      <c r="X19" s="2" t="s">
        <v>152</v>
      </c>
      <c r="Y19" s="2" t="s">
        <v>1038</v>
      </c>
      <c r="Z19" s="2" t="s">
        <v>1039</v>
      </c>
    </row>
    <row r="20" spans="1:26" ht="20.25">
      <c r="A20" s="2">
        <v>15</v>
      </c>
      <c r="B20" s="2" t="s">
        <v>153</v>
      </c>
      <c r="C20" s="2" t="s">
        <v>154</v>
      </c>
      <c r="D20" s="2">
        <v>1</v>
      </c>
      <c r="E20" s="2" t="s">
        <v>155</v>
      </c>
      <c r="F20" s="2">
        <v>2</v>
      </c>
      <c r="G20" s="2" t="s">
        <v>154</v>
      </c>
      <c r="H20" s="2">
        <v>1</v>
      </c>
      <c r="I20" s="2" t="s">
        <v>156</v>
      </c>
      <c r="J20" s="2">
        <v>3</v>
      </c>
      <c r="K20" s="2" t="s">
        <v>157</v>
      </c>
      <c r="L20" s="2">
        <v>3</v>
      </c>
      <c r="M20" s="2"/>
      <c r="N20" s="2">
        <v>-1</v>
      </c>
      <c r="O20" s="2"/>
      <c r="P20" s="2">
        <v>-1</v>
      </c>
      <c r="Q20" s="2" t="s">
        <v>158</v>
      </c>
      <c r="R20" s="2">
        <v>4</v>
      </c>
      <c r="S20" s="2" t="s">
        <v>1040</v>
      </c>
      <c r="T20" s="2" t="s">
        <v>1041</v>
      </c>
      <c r="U20" s="2" t="s">
        <v>159</v>
      </c>
      <c r="V20" s="2" t="s">
        <v>1042</v>
      </c>
      <c r="W20" s="2" t="s">
        <v>35</v>
      </c>
      <c r="X20" s="2" t="s">
        <v>36</v>
      </c>
      <c r="Y20" s="2" t="s">
        <v>1043</v>
      </c>
      <c r="Z20" s="2" t="s">
        <v>1044</v>
      </c>
    </row>
    <row r="21" spans="1:26" ht="20.25">
      <c r="A21" s="2">
        <v>16</v>
      </c>
      <c r="B21" s="2" t="s">
        <v>160</v>
      </c>
      <c r="C21" s="2" t="s">
        <v>161</v>
      </c>
      <c r="D21" s="2">
        <v>1</v>
      </c>
      <c r="E21" s="2" t="s">
        <v>162</v>
      </c>
      <c r="F21" s="2">
        <v>1</v>
      </c>
      <c r="G21" s="2" t="s">
        <v>163</v>
      </c>
      <c r="H21" s="2">
        <v>1</v>
      </c>
      <c r="I21" s="2" t="s">
        <v>164</v>
      </c>
      <c r="J21" s="2">
        <v>1</v>
      </c>
      <c r="K21" s="2" t="s">
        <v>165</v>
      </c>
      <c r="L21" s="2">
        <v>2</v>
      </c>
      <c r="M21" s="2" t="s">
        <v>166</v>
      </c>
      <c r="N21" s="2">
        <v>2</v>
      </c>
      <c r="O21" s="2" t="s">
        <v>167</v>
      </c>
      <c r="P21" s="2">
        <v>2</v>
      </c>
      <c r="Q21" s="2" t="s">
        <v>168</v>
      </c>
      <c r="R21" s="2">
        <v>1</v>
      </c>
      <c r="S21" s="2" t="s">
        <v>1045</v>
      </c>
      <c r="T21" s="2" t="s">
        <v>1046</v>
      </c>
      <c r="U21" s="2" t="s">
        <v>169</v>
      </c>
      <c r="V21" s="2" t="s">
        <v>1047</v>
      </c>
      <c r="W21" s="2" t="s">
        <v>1048</v>
      </c>
      <c r="X21" s="2" t="s">
        <v>1049</v>
      </c>
      <c r="Y21" s="2" t="s">
        <v>37</v>
      </c>
      <c r="Z21" s="2" t="s">
        <v>170</v>
      </c>
    </row>
    <row r="22" spans="1:26" ht="20.25">
      <c r="A22" s="2">
        <v>17</v>
      </c>
      <c r="B22" s="2" t="s">
        <v>171</v>
      </c>
      <c r="C22" s="2" t="s">
        <v>172</v>
      </c>
      <c r="D22" s="2">
        <v>1</v>
      </c>
      <c r="E22" s="2" t="s">
        <v>173</v>
      </c>
      <c r="F22" s="2">
        <v>2</v>
      </c>
      <c r="G22" s="2" t="s">
        <v>172</v>
      </c>
      <c r="H22" s="2">
        <v>1</v>
      </c>
      <c r="I22" s="2" t="s">
        <v>174</v>
      </c>
      <c r="J22" s="2">
        <v>2</v>
      </c>
      <c r="K22" s="2" t="s">
        <v>175</v>
      </c>
      <c r="L22" s="2">
        <v>2</v>
      </c>
      <c r="M22" s="2" t="s">
        <v>176</v>
      </c>
      <c r="N22" s="2">
        <v>2</v>
      </c>
      <c r="O22" s="2" t="s">
        <v>177</v>
      </c>
      <c r="P22" s="2">
        <v>2</v>
      </c>
      <c r="Q22" s="2" t="s">
        <v>178</v>
      </c>
      <c r="R22" s="2">
        <v>2</v>
      </c>
      <c r="S22" s="2" t="s">
        <v>1050</v>
      </c>
      <c r="T22" s="2" t="s">
        <v>1051</v>
      </c>
      <c r="U22" s="2" t="s">
        <v>169</v>
      </c>
      <c r="V22" s="2" t="s">
        <v>1052</v>
      </c>
      <c r="W22" s="2" t="s">
        <v>1053</v>
      </c>
      <c r="X22" s="2" t="s">
        <v>179</v>
      </c>
      <c r="Y22" s="2" t="s">
        <v>37</v>
      </c>
      <c r="Z22" s="2" t="s">
        <v>1054</v>
      </c>
    </row>
    <row r="23" spans="1:26" ht="20.25">
      <c r="A23" s="2">
        <v>18</v>
      </c>
      <c r="B23" s="2" t="s">
        <v>180</v>
      </c>
      <c r="C23" s="2" t="s">
        <v>181</v>
      </c>
      <c r="D23" s="2">
        <v>1</v>
      </c>
      <c r="E23" s="2" t="s">
        <v>182</v>
      </c>
      <c r="F23" s="2">
        <v>1</v>
      </c>
      <c r="G23" s="2" t="s">
        <v>183</v>
      </c>
      <c r="H23" s="2">
        <v>1</v>
      </c>
      <c r="I23" s="2" t="s">
        <v>184</v>
      </c>
      <c r="J23" s="2">
        <v>1</v>
      </c>
      <c r="K23" s="2" t="s">
        <v>185</v>
      </c>
      <c r="L23" s="2">
        <v>1</v>
      </c>
      <c r="M23" s="2"/>
      <c r="N23" s="2">
        <v>-1</v>
      </c>
      <c r="O23" s="2" t="s">
        <v>186</v>
      </c>
      <c r="P23" s="2">
        <v>1</v>
      </c>
      <c r="Q23" s="2" t="s">
        <v>187</v>
      </c>
      <c r="R23" s="2">
        <v>1</v>
      </c>
      <c r="S23" s="2" t="s">
        <v>1055</v>
      </c>
      <c r="T23" s="2" t="s">
        <v>1056</v>
      </c>
      <c r="U23" s="2" t="s">
        <v>188</v>
      </c>
      <c r="V23" s="2" t="s">
        <v>1057</v>
      </c>
      <c r="W23" s="2" t="s">
        <v>1058</v>
      </c>
      <c r="X23" s="2" t="s">
        <v>36</v>
      </c>
      <c r="Y23" s="2" t="s">
        <v>1059</v>
      </c>
      <c r="Z23" s="2" t="s">
        <v>1060</v>
      </c>
    </row>
    <row r="24" spans="1:26" ht="20.25">
      <c r="A24" s="2">
        <v>19</v>
      </c>
      <c r="B24" s="2" t="s">
        <v>189</v>
      </c>
      <c r="C24" s="2" t="s">
        <v>190</v>
      </c>
      <c r="D24" s="2">
        <v>1</v>
      </c>
      <c r="E24" s="2" t="s">
        <v>191</v>
      </c>
      <c r="F24" s="2">
        <v>2</v>
      </c>
      <c r="G24" s="2" t="s">
        <v>190</v>
      </c>
      <c r="H24" s="2">
        <v>1</v>
      </c>
      <c r="I24" s="2" t="s">
        <v>192</v>
      </c>
      <c r="J24" s="2">
        <v>1</v>
      </c>
      <c r="K24" s="2" t="s">
        <v>193</v>
      </c>
      <c r="L24" s="2">
        <v>1</v>
      </c>
      <c r="M24" s="2" t="s">
        <v>194</v>
      </c>
      <c r="N24" s="2">
        <v>1</v>
      </c>
      <c r="O24" s="2" t="s">
        <v>195</v>
      </c>
      <c r="P24" s="2">
        <v>1</v>
      </c>
      <c r="Q24" s="2" t="s">
        <v>196</v>
      </c>
      <c r="R24" s="2">
        <v>1</v>
      </c>
      <c r="S24" s="2" t="s">
        <v>1061</v>
      </c>
      <c r="T24" s="2" t="s">
        <v>1062</v>
      </c>
      <c r="U24" s="2" t="s">
        <v>197</v>
      </c>
      <c r="V24" s="2" t="s">
        <v>1063</v>
      </c>
      <c r="W24" s="2" t="s">
        <v>1064</v>
      </c>
      <c r="X24" s="2" t="s">
        <v>1065</v>
      </c>
      <c r="Y24" s="2" t="s">
        <v>1066</v>
      </c>
      <c r="Z24" s="2" t="s">
        <v>1067</v>
      </c>
    </row>
    <row r="25" spans="1:26" ht="20.25">
      <c r="A25" s="2">
        <v>20</v>
      </c>
      <c r="B25" s="2" t="s">
        <v>198</v>
      </c>
      <c r="C25" s="2" t="s">
        <v>199</v>
      </c>
      <c r="D25" s="2">
        <v>1</v>
      </c>
      <c r="E25" s="2" t="s">
        <v>200</v>
      </c>
      <c r="F25" s="2">
        <v>1</v>
      </c>
      <c r="G25" s="2" t="s">
        <v>201</v>
      </c>
      <c r="H25" s="2">
        <v>1</v>
      </c>
      <c r="I25" s="2" t="s">
        <v>202</v>
      </c>
      <c r="J25" s="2">
        <v>2</v>
      </c>
      <c r="K25" s="2" t="s">
        <v>203</v>
      </c>
      <c r="L25" s="2">
        <v>2</v>
      </c>
      <c r="M25" s="2" t="s">
        <v>204</v>
      </c>
      <c r="N25" s="2">
        <v>2</v>
      </c>
      <c r="O25" s="2" t="s">
        <v>205</v>
      </c>
      <c r="P25" s="2">
        <v>2</v>
      </c>
      <c r="Q25" s="2" t="s">
        <v>206</v>
      </c>
      <c r="R25" s="2">
        <v>3</v>
      </c>
      <c r="S25" s="2" t="s">
        <v>1068</v>
      </c>
      <c r="T25" s="2" t="s">
        <v>1069</v>
      </c>
      <c r="U25" s="2" t="s">
        <v>1070</v>
      </c>
      <c r="V25" s="2" t="s">
        <v>1071</v>
      </c>
      <c r="W25" s="2" t="s">
        <v>1072</v>
      </c>
      <c r="X25" s="2" t="s">
        <v>1073</v>
      </c>
      <c r="Y25" s="2" t="s">
        <v>1074</v>
      </c>
      <c r="Z25" s="2" t="s">
        <v>1075</v>
      </c>
    </row>
    <row r="26" spans="1:26" ht="20.25">
      <c r="A26" s="2">
        <v>21</v>
      </c>
      <c r="B26" s="2" t="s">
        <v>207</v>
      </c>
      <c r="C26" s="2" t="s">
        <v>208</v>
      </c>
      <c r="D26" s="2">
        <v>1</v>
      </c>
      <c r="E26" s="2" t="s">
        <v>209</v>
      </c>
      <c r="F26" s="2">
        <v>1</v>
      </c>
      <c r="G26" s="2" t="s">
        <v>57</v>
      </c>
      <c r="H26" s="2">
        <v>1</v>
      </c>
      <c r="I26" s="2" t="s">
        <v>210</v>
      </c>
      <c r="J26" s="2">
        <v>1</v>
      </c>
      <c r="K26" s="2" t="s">
        <v>211</v>
      </c>
      <c r="L26" s="2">
        <v>1</v>
      </c>
      <c r="M26" s="2"/>
      <c r="N26" s="2">
        <v>-1</v>
      </c>
      <c r="O26" s="2" t="s">
        <v>212</v>
      </c>
      <c r="P26" s="2">
        <v>1</v>
      </c>
      <c r="Q26" s="2" t="s">
        <v>213</v>
      </c>
      <c r="R26" s="2">
        <v>1</v>
      </c>
      <c r="S26" s="2" t="s">
        <v>1076</v>
      </c>
      <c r="T26" s="2" t="s">
        <v>1077</v>
      </c>
      <c r="U26" s="2" t="s">
        <v>214</v>
      </c>
      <c r="V26" s="2" t="s">
        <v>1078</v>
      </c>
      <c r="W26" s="2" t="s">
        <v>215</v>
      </c>
      <c r="X26" s="2" t="s">
        <v>36</v>
      </c>
      <c r="Y26" s="2" t="s">
        <v>1079</v>
      </c>
      <c r="Z26" s="2" t="s">
        <v>1080</v>
      </c>
    </row>
    <row r="27" spans="1:26" ht="20.25">
      <c r="A27" s="2">
        <v>22</v>
      </c>
      <c r="B27" s="2" t="s">
        <v>216</v>
      </c>
      <c r="C27" s="2" t="s">
        <v>217</v>
      </c>
      <c r="D27" s="2">
        <v>1</v>
      </c>
      <c r="E27" s="2" t="s">
        <v>218</v>
      </c>
      <c r="F27" s="2">
        <v>2</v>
      </c>
      <c r="G27" s="2" t="s">
        <v>219</v>
      </c>
      <c r="H27" s="2">
        <v>1</v>
      </c>
      <c r="I27" s="2" t="s">
        <v>220</v>
      </c>
      <c r="J27" s="2">
        <v>3</v>
      </c>
      <c r="K27" s="2"/>
      <c r="L27" s="2">
        <v>-1</v>
      </c>
      <c r="M27" s="2"/>
      <c r="N27" s="2">
        <v>-1</v>
      </c>
      <c r="O27" s="2" t="s">
        <v>221</v>
      </c>
      <c r="P27" s="2">
        <v>4</v>
      </c>
      <c r="Q27" s="2" t="s">
        <v>222</v>
      </c>
      <c r="R27" s="2">
        <v>5</v>
      </c>
      <c r="S27" s="2" t="s">
        <v>1081</v>
      </c>
      <c r="T27" s="2" t="s">
        <v>1082</v>
      </c>
      <c r="U27" s="2" t="s">
        <v>46</v>
      </c>
      <c r="V27" s="2" t="s">
        <v>1083</v>
      </c>
      <c r="W27" s="2" t="s">
        <v>36</v>
      </c>
      <c r="X27" s="2" t="s">
        <v>36</v>
      </c>
      <c r="Y27" s="2" t="s">
        <v>223</v>
      </c>
      <c r="Z27" s="2" t="s">
        <v>1084</v>
      </c>
    </row>
    <row r="28" spans="1:26" ht="20.25">
      <c r="A28" s="2">
        <v>23</v>
      </c>
      <c r="B28" s="2" t="s">
        <v>224</v>
      </c>
      <c r="C28" s="2" t="s">
        <v>88</v>
      </c>
      <c r="D28" s="2">
        <v>1</v>
      </c>
      <c r="E28" s="2" t="s">
        <v>225</v>
      </c>
      <c r="F28" s="2">
        <v>1</v>
      </c>
      <c r="G28" s="2" t="s">
        <v>226</v>
      </c>
      <c r="H28" s="2">
        <v>2</v>
      </c>
      <c r="I28" s="2" t="s">
        <v>227</v>
      </c>
      <c r="J28" s="2">
        <v>1</v>
      </c>
      <c r="K28" s="2" t="s">
        <v>228</v>
      </c>
      <c r="L28" s="2">
        <v>1</v>
      </c>
      <c r="M28" s="2" t="s">
        <v>229</v>
      </c>
      <c r="N28" s="2">
        <v>1</v>
      </c>
      <c r="O28" s="2" t="s">
        <v>230</v>
      </c>
      <c r="P28" s="2">
        <v>1</v>
      </c>
      <c r="Q28" s="2" t="s">
        <v>231</v>
      </c>
      <c r="R28" s="2">
        <v>1</v>
      </c>
      <c r="S28" s="2" t="s">
        <v>1085</v>
      </c>
      <c r="T28" s="2" t="s">
        <v>1086</v>
      </c>
      <c r="U28" s="2" t="s">
        <v>1087</v>
      </c>
      <c r="V28" s="2" t="s">
        <v>1088</v>
      </c>
      <c r="W28" s="2" t="s">
        <v>1089</v>
      </c>
      <c r="X28" s="2" t="s">
        <v>232</v>
      </c>
      <c r="Y28" s="2" t="s">
        <v>1090</v>
      </c>
      <c r="Z28" s="2" t="s">
        <v>1091</v>
      </c>
    </row>
    <row r="29" spans="1:26" ht="20.25">
      <c r="A29" s="2">
        <v>24</v>
      </c>
      <c r="B29" s="2" t="s">
        <v>233</v>
      </c>
      <c r="C29" s="2" t="s">
        <v>234</v>
      </c>
      <c r="D29" s="2">
        <v>1</v>
      </c>
      <c r="E29" s="2" t="s">
        <v>234</v>
      </c>
      <c r="F29" s="2">
        <v>1</v>
      </c>
      <c r="G29" s="2" t="s">
        <v>234</v>
      </c>
      <c r="H29" s="2">
        <v>1</v>
      </c>
      <c r="I29" s="2" t="s">
        <v>235</v>
      </c>
      <c r="J29" s="2">
        <v>2</v>
      </c>
      <c r="K29" s="2" t="s">
        <v>236</v>
      </c>
      <c r="L29" s="2">
        <v>2</v>
      </c>
      <c r="M29" s="2" t="s">
        <v>237</v>
      </c>
      <c r="N29" s="2">
        <v>2</v>
      </c>
      <c r="O29" s="2" t="s">
        <v>238</v>
      </c>
      <c r="P29" s="2">
        <v>2</v>
      </c>
      <c r="Q29" s="2" t="s">
        <v>239</v>
      </c>
      <c r="R29" s="2">
        <v>1</v>
      </c>
      <c r="S29" s="2" t="s">
        <v>1092</v>
      </c>
      <c r="T29" s="2" t="s">
        <v>1093</v>
      </c>
      <c r="U29" s="2" t="s">
        <v>214</v>
      </c>
      <c r="V29" s="2" t="s">
        <v>1094</v>
      </c>
      <c r="W29" s="2" t="s">
        <v>1095</v>
      </c>
      <c r="X29" s="2" t="s">
        <v>1096</v>
      </c>
      <c r="Y29" s="2" t="s">
        <v>1097</v>
      </c>
      <c r="Z29" s="2" t="s">
        <v>1098</v>
      </c>
    </row>
    <row r="30" spans="1:26" ht="20.25">
      <c r="A30" s="2">
        <v>25</v>
      </c>
      <c r="B30" s="2" t="s">
        <v>240</v>
      </c>
      <c r="C30" s="2" t="s">
        <v>125</v>
      </c>
      <c r="D30" s="2">
        <v>1</v>
      </c>
      <c r="E30" s="2" t="s">
        <v>241</v>
      </c>
      <c r="F30" s="2">
        <v>2</v>
      </c>
      <c r="G30" s="2" t="s">
        <v>125</v>
      </c>
      <c r="H30" s="2">
        <v>1</v>
      </c>
      <c r="I30" s="2" t="s">
        <v>242</v>
      </c>
      <c r="J30" s="2">
        <v>1</v>
      </c>
      <c r="K30" s="2" t="s">
        <v>243</v>
      </c>
      <c r="L30" s="2">
        <v>1</v>
      </c>
      <c r="M30" s="2" t="s">
        <v>244</v>
      </c>
      <c r="N30" s="2">
        <v>1</v>
      </c>
      <c r="O30" s="2" t="s">
        <v>245</v>
      </c>
      <c r="P30" s="2">
        <v>1</v>
      </c>
      <c r="Q30" s="2" t="s">
        <v>125</v>
      </c>
      <c r="R30" s="2">
        <v>1</v>
      </c>
      <c r="S30" s="2" t="s">
        <v>1099</v>
      </c>
      <c r="T30" s="2" t="s">
        <v>1100</v>
      </c>
      <c r="U30" s="2" t="s">
        <v>214</v>
      </c>
      <c r="V30" s="2" t="s">
        <v>1101</v>
      </c>
      <c r="W30" s="2" t="s">
        <v>1102</v>
      </c>
      <c r="X30" s="2" t="s">
        <v>1103</v>
      </c>
      <c r="Y30" s="2" t="s">
        <v>1104</v>
      </c>
      <c r="Z30" s="2" t="s">
        <v>1105</v>
      </c>
    </row>
    <row r="31" spans="1:26" ht="20.25">
      <c r="A31" s="2">
        <v>26</v>
      </c>
      <c r="B31" s="2" t="s">
        <v>246</v>
      </c>
      <c r="C31" s="2" t="s">
        <v>247</v>
      </c>
      <c r="D31" s="2">
        <v>1</v>
      </c>
      <c r="E31" s="2" t="s">
        <v>248</v>
      </c>
      <c r="F31" s="2">
        <v>2</v>
      </c>
      <c r="G31" s="2" t="s">
        <v>247</v>
      </c>
      <c r="H31" s="2">
        <v>1</v>
      </c>
      <c r="I31" s="2" t="s">
        <v>249</v>
      </c>
      <c r="J31" s="2">
        <v>3</v>
      </c>
      <c r="K31" s="2" t="s">
        <v>250</v>
      </c>
      <c r="L31" s="2">
        <v>3</v>
      </c>
      <c r="M31" s="2" t="s">
        <v>250</v>
      </c>
      <c r="N31" s="2">
        <v>3</v>
      </c>
      <c r="O31" s="2"/>
      <c r="P31" s="2">
        <v>-1</v>
      </c>
      <c r="Q31" s="2" t="s">
        <v>251</v>
      </c>
      <c r="R31" s="2">
        <v>4</v>
      </c>
      <c r="S31" s="2" t="s">
        <v>1106</v>
      </c>
      <c r="T31" s="2" t="s">
        <v>1107</v>
      </c>
      <c r="U31" s="2" t="s">
        <v>252</v>
      </c>
      <c r="V31" s="2" t="s">
        <v>1108</v>
      </c>
      <c r="W31" s="2" t="s">
        <v>1109</v>
      </c>
      <c r="X31" s="2" t="s">
        <v>142</v>
      </c>
      <c r="Y31" s="2" t="s">
        <v>1110</v>
      </c>
      <c r="Z31" s="2" t="s">
        <v>1111</v>
      </c>
    </row>
    <row r="32" spans="1:26" ht="20.25">
      <c r="A32" s="2">
        <v>27</v>
      </c>
      <c r="B32" s="2" t="s">
        <v>253</v>
      </c>
      <c r="C32" s="2" t="s">
        <v>254</v>
      </c>
      <c r="D32" s="2">
        <v>1</v>
      </c>
      <c r="E32" s="2" t="s">
        <v>255</v>
      </c>
      <c r="F32" s="2">
        <v>2</v>
      </c>
      <c r="G32" s="2" t="s">
        <v>255</v>
      </c>
      <c r="H32" s="2">
        <v>2</v>
      </c>
      <c r="I32" s="2" t="s">
        <v>256</v>
      </c>
      <c r="J32" s="2">
        <v>3</v>
      </c>
      <c r="K32" s="2" t="s">
        <v>257</v>
      </c>
      <c r="L32" s="2">
        <v>4</v>
      </c>
      <c r="M32" s="2"/>
      <c r="N32" s="2">
        <v>-1</v>
      </c>
      <c r="O32" s="2"/>
      <c r="P32" s="2">
        <v>-1</v>
      </c>
      <c r="Q32" s="2" t="s">
        <v>258</v>
      </c>
      <c r="R32" s="2">
        <v>5</v>
      </c>
      <c r="S32" s="2" t="s">
        <v>1112</v>
      </c>
      <c r="T32" s="2" t="s">
        <v>1113</v>
      </c>
      <c r="U32" s="2" t="s">
        <v>214</v>
      </c>
      <c r="V32" s="2" t="s">
        <v>1114</v>
      </c>
      <c r="W32" s="2" t="s">
        <v>1115</v>
      </c>
      <c r="X32" s="2" t="s">
        <v>36</v>
      </c>
      <c r="Y32" s="2" t="s">
        <v>1116</v>
      </c>
      <c r="Z32" s="2" t="s">
        <v>1117</v>
      </c>
    </row>
    <row r="33" spans="1:26" ht="20.25">
      <c r="A33" s="2">
        <v>28</v>
      </c>
      <c r="B33" s="2" t="s">
        <v>259</v>
      </c>
      <c r="C33" s="2" t="s">
        <v>260</v>
      </c>
      <c r="D33" s="2">
        <v>1</v>
      </c>
      <c r="E33" s="2" t="s">
        <v>260</v>
      </c>
      <c r="F33" s="2">
        <v>1</v>
      </c>
      <c r="G33" s="2" t="s">
        <v>260</v>
      </c>
      <c r="H33" s="2">
        <v>1</v>
      </c>
      <c r="I33" s="2" t="s">
        <v>261</v>
      </c>
      <c r="J33" s="2">
        <v>1</v>
      </c>
      <c r="K33" s="2" t="s">
        <v>262</v>
      </c>
      <c r="L33" s="2">
        <v>1</v>
      </c>
      <c r="M33" s="2" t="s">
        <v>263</v>
      </c>
      <c r="N33" s="2">
        <v>1</v>
      </c>
      <c r="O33" s="2" t="s">
        <v>264</v>
      </c>
      <c r="P33" s="2">
        <v>1</v>
      </c>
      <c r="Q33" s="2" t="s">
        <v>260</v>
      </c>
      <c r="R33" s="2">
        <v>1</v>
      </c>
      <c r="S33" s="2" t="s">
        <v>1118</v>
      </c>
      <c r="T33" s="2" t="s">
        <v>1119</v>
      </c>
      <c r="U33" s="2" t="s">
        <v>1120</v>
      </c>
      <c r="V33" s="2" t="s">
        <v>1121</v>
      </c>
      <c r="W33" s="2" t="s">
        <v>1122</v>
      </c>
      <c r="X33" s="2" t="s">
        <v>265</v>
      </c>
      <c r="Y33" s="2" t="s">
        <v>1123</v>
      </c>
      <c r="Z33" s="2" t="s">
        <v>266</v>
      </c>
    </row>
    <row r="34" spans="1:26" ht="20.25">
      <c r="A34" s="2">
        <v>29</v>
      </c>
      <c r="B34" s="2" t="s">
        <v>267</v>
      </c>
      <c r="C34" s="2" t="s">
        <v>268</v>
      </c>
      <c r="D34" s="2">
        <v>1</v>
      </c>
      <c r="E34" s="2" t="s">
        <v>269</v>
      </c>
      <c r="F34" s="2">
        <v>1</v>
      </c>
      <c r="G34" s="2" t="s">
        <v>270</v>
      </c>
      <c r="H34" s="2">
        <v>1</v>
      </c>
      <c r="I34" s="2" t="s">
        <v>271</v>
      </c>
      <c r="J34" s="2">
        <v>1</v>
      </c>
      <c r="K34" s="2" t="s">
        <v>272</v>
      </c>
      <c r="L34" s="2">
        <v>1</v>
      </c>
      <c r="M34" s="2"/>
      <c r="N34" s="2">
        <v>-1</v>
      </c>
      <c r="O34" s="2" t="s">
        <v>273</v>
      </c>
      <c r="P34" s="2">
        <v>1</v>
      </c>
      <c r="Q34" s="2" t="s">
        <v>274</v>
      </c>
      <c r="R34" s="2">
        <v>1</v>
      </c>
      <c r="S34" s="2" t="s">
        <v>1124</v>
      </c>
      <c r="T34" s="2" t="s">
        <v>1125</v>
      </c>
      <c r="U34" s="2" t="s">
        <v>1126</v>
      </c>
      <c r="V34" s="2" t="s">
        <v>1127</v>
      </c>
      <c r="W34" s="2" t="s">
        <v>1128</v>
      </c>
      <c r="X34" s="2" t="s">
        <v>36</v>
      </c>
      <c r="Y34" s="2" t="s">
        <v>1129</v>
      </c>
      <c r="Z34" s="2" t="s">
        <v>1130</v>
      </c>
    </row>
    <row r="35" spans="1:26" ht="20.25">
      <c r="A35" s="2">
        <v>30</v>
      </c>
      <c r="B35" s="2" t="s">
        <v>275</v>
      </c>
      <c r="C35" s="2" t="s">
        <v>276</v>
      </c>
      <c r="D35" s="2">
        <v>1</v>
      </c>
      <c r="E35" s="2" t="s">
        <v>277</v>
      </c>
      <c r="F35" s="2">
        <v>1</v>
      </c>
      <c r="G35" s="2" t="s">
        <v>278</v>
      </c>
      <c r="H35" s="2">
        <v>1</v>
      </c>
      <c r="I35" s="2" t="s">
        <v>279</v>
      </c>
      <c r="J35" s="2">
        <v>1</v>
      </c>
      <c r="K35" s="2"/>
      <c r="L35" s="2">
        <v>-1</v>
      </c>
      <c r="M35" s="2"/>
      <c r="N35" s="2">
        <v>-1</v>
      </c>
      <c r="O35" s="2"/>
      <c r="P35" s="2">
        <v>-1</v>
      </c>
      <c r="Q35" s="2" t="s">
        <v>280</v>
      </c>
      <c r="R35" s="2">
        <v>1</v>
      </c>
      <c r="S35" s="2" t="s">
        <v>1131</v>
      </c>
      <c r="T35" s="2" t="s">
        <v>1132</v>
      </c>
      <c r="U35" s="2" t="s">
        <v>169</v>
      </c>
      <c r="V35" s="2" t="s">
        <v>1133</v>
      </c>
      <c r="W35" s="2" t="s">
        <v>36</v>
      </c>
      <c r="X35" s="2" t="s">
        <v>36</v>
      </c>
      <c r="Y35" s="2" t="s">
        <v>36</v>
      </c>
      <c r="Z35" s="2" t="s">
        <v>1134</v>
      </c>
    </row>
    <row r="36" spans="1:26" ht="20.25">
      <c r="A36" s="2">
        <v>31</v>
      </c>
      <c r="B36" s="2" t="s">
        <v>281</v>
      </c>
      <c r="C36" s="2" t="s">
        <v>282</v>
      </c>
      <c r="D36" s="2">
        <v>1</v>
      </c>
      <c r="E36" s="2" t="s">
        <v>283</v>
      </c>
      <c r="F36" s="2">
        <v>1</v>
      </c>
      <c r="G36" s="2" t="s">
        <v>284</v>
      </c>
      <c r="H36" s="2">
        <v>1</v>
      </c>
      <c r="I36" s="2" t="s">
        <v>285</v>
      </c>
      <c r="J36" s="2">
        <v>1</v>
      </c>
      <c r="K36" s="2" t="s">
        <v>286</v>
      </c>
      <c r="L36" s="2">
        <v>2</v>
      </c>
      <c r="M36" s="2" t="s">
        <v>287</v>
      </c>
      <c r="N36" s="2">
        <v>2</v>
      </c>
      <c r="O36" s="2" t="s">
        <v>288</v>
      </c>
      <c r="P36" s="2">
        <v>2</v>
      </c>
      <c r="Q36" s="2" t="s">
        <v>289</v>
      </c>
      <c r="R36" s="2">
        <v>3</v>
      </c>
      <c r="S36" s="2" t="s">
        <v>1135</v>
      </c>
      <c r="T36" s="2" t="s">
        <v>1136</v>
      </c>
      <c r="U36" s="2" t="s">
        <v>1137</v>
      </c>
      <c r="V36" s="2" t="s">
        <v>1138</v>
      </c>
      <c r="W36" s="2" t="s">
        <v>1139</v>
      </c>
      <c r="X36" s="2" t="s">
        <v>1140</v>
      </c>
      <c r="Y36" s="2" t="s">
        <v>1141</v>
      </c>
      <c r="Z36" s="2" t="s">
        <v>1142</v>
      </c>
    </row>
    <row r="37" spans="1:26" ht="20.25">
      <c r="A37" s="2">
        <v>32</v>
      </c>
      <c r="B37" s="2" t="s">
        <v>290</v>
      </c>
      <c r="C37" s="2" t="s">
        <v>291</v>
      </c>
      <c r="D37" s="2">
        <v>1</v>
      </c>
      <c r="E37" s="2" t="s">
        <v>291</v>
      </c>
      <c r="F37" s="2">
        <v>1</v>
      </c>
      <c r="G37" s="2"/>
      <c r="H37" s="2">
        <v>-1</v>
      </c>
      <c r="I37" s="2" t="s">
        <v>292</v>
      </c>
      <c r="J37" s="2">
        <v>2</v>
      </c>
      <c r="K37" s="2"/>
      <c r="L37" s="2">
        <v>-1</v>
      </c>
      <c r="M37" s="2"/>
      <c r="N37" s="2">
        <v>-1</v>
      </c>
      <c r="O37" s="2"/>
      <c r="P37" s="2">
        <v>-1</v>
      </c>
      <c r="Q37" s="2" t="s">
        <v>293</v>
      </c>
      <c r="R37" s="2">
        <v>3</v>
      </c>
      <c r="S37" s="2" t="s">
        <v>294</v>
      </c>
      <c r="T37" s="2" t="s">
        <v>1143</v>
      </c>
      <c r="U37" s="2" t="s">
        <v>36</v>
      </c>
      <c r="V37" s="2" t="s">
        <v>295</v>
      </c>
      <c r="W37" s="2" t="s">
        <v>36</v>
      </c>
      <c r="X37" s="2" t="s">
        <v>36</v>
      </c>
      <c r="Y37" s="2" t="s">
        <v>36</v>
      </c>
      <c r="Z37" s="2" t="s">
        <v>1144</v>
      </c>
    </row>
    <row r="38" spans="1:26" ht="20.25">
      <c r="A38" s="2">
        <v>33</v>
      </c>
      <c r="B38" s="2" t="s">
        <v>296</v>
      </c>
      <c r="C38" s="2" t="s">
        <v>297</v>
      </c>
      <c r="D38" s="2">
        <v>1</v>
      </c>
      <c r="E38" s="2" t="s">
        <v>298</v>
      </c>
      <c r="F38" s="2">
        <v>2</v>
      </c>
      <c r="G38" s="2" t="s">
        <v>299</v>
      </c>
      <c r="H38" s="2">
        <v>3</v>
      </c>
      <c r="I38" s="2" t="s">
        <v>300</v>
      </c>
      <c r="J38" s="2">
        <v>4</v>
      </c>
      <c r="K38" s="2" t="s">
        <v>301</v>
      </c>
      <c r="L38" s="2">
        <v>4</v>
      </c>
      <c r="M38" s="2" t="s">
        <v>302</v>
      </c>
      <c r="N38" s="2">
        <v>4</v>
      </c>
      <c r="O38" s="2" t="s">
        <v>303</v>
      </c>
      <c r="P38" s="2">
        <v>4</v>
      </c>
      <c r="Q38" s="2" t="s">
        <v>304</v>
      </c>
      <c r="R38" s="2">
        <v>5</v>
      </c>
      <c r="S38" s="2" t="s">
        <v>1145</v>
      </c>
      <c r="T38" s="2" t="s">
        <v>1146</v>
      </c>
      <c r="U38" s="2" t="s">
        <v>169</v>
      </c>
      <c r="V38" s="2" t="s">
        <v>1147</v>
      </c>
      <c r="W38" s="2" t="s">
        <v>1148</v>
      </c>
      <c r="X38" s="2" t="s">
        <v>305</v>
      </c>
      <c r="Y38" s="2" t="s">
        <v>306</v>
      </c>
      <c r="Z38" s="2" t="s">
        <v>307</v>
      </c>
    </row>
    <row r="39" spans="1:26" ht="20.25">
      <c r="A39" s="2">
        <v>33</v>
      </c>
      <c r="B39" s="2" t="s">
        <v>296</v>
      </c>
      <c r="C39" s="2"/>
      <c r="D39" s="2">
        <v>0</v>
      </c>
      <c r="E39" s="2"/>
      <c r="F39" s="2">
        <v>0</v>
      </c>
      <c r="G39" s="2"/>
      <c r="H39" s="2">
        <v>0</v>
      </c>
      <c r="I39" s="2"/>
      <c r="J39" s="2">
        <v>0</v>
      </c>
      <c r="K39" s="2"/>
      <c r="L39" s="2">
        <v>0</v>
      </c>
      <c r="M39" s="2"/>
      <c r="N39" s="2">
        <v>0</v>
      </c>
      <c r="O39" s="2"/>
      <c r="P39" s="2">
        <v>0</v>
      </c>
      <c r="Q39" s="2" t="s">
        <v>308</v>
      </c>
      <c r="R39" s="2">
        <v>2</v>
      </c>
      <c r="S39" s="2"/>
      <c r="T39" s="2"/>
      <c r="U39" s="2"/>
      <c r="V39" s="2"/>
      <c r="W39" s="2"/>
      <c r="X39" s="2"/>
      <c r="Y39" s="2"/>
      <c r="Z39" s="2" t="s">
        <v>1149</v>
      </c>
    </row>
    <row r="40" spans="1:26" ht="20.25">
      <c r="A40" s="2">
        <v>34</v>
      </c>
      <c r="B40" s="2" t="s">
        <v>309</v>
      </c>
      <c r="C40" s="2" t="s">
        <v>310</v>
      </c>
      <c r="D40" s="2">
        <v>1</v>
      </c>
      <c r="E40" s="2" t="s">
        <v>311</v>
      </c>
      <c r="F40" s="2">
        <v>2</v>
      </c>
      <c r="G40" s="2" t="s">
        <v>312</v>
      </c>
      <c r="H40" s="2">
        <v>3</v>
      </c>
      <c r="I40" s="2" t="s">
        <v>313</v>
      </c>
      <c r="J40" s="2">
        <v>2</v>
      </c>
      <c r="K40" s="2" t="s">
        <v>314</v>
      </c>
      <c r="L40" s="2">
        <v>4</v>
      </c>
      <c r="M40" s="2" t="s">
        <v>315</v>
      </c>
      <c r="N40" s="2">
        <v>2</v>
      </c>
      <c r="O40" s="2" t="s">
        <v>316</v>
      </c>
      <c r="P40" s="2">
        <v>2</v>
      </c>
      <c r="Q40" s="2" t="s">
        <v>317</v>
      </c>
      <c r="R40" s="2">
        <v>5</v>
      </c>
      <c r="S40" s="2" t="s">
        <v>1150</v>
      </c>
      <c r="T40" s="2" t="s">
        <v>1151</v>
      </c>
      <c r="U40" s="2" t="s">
        <v>1152</v>
      </c>
      <c r="V40" s="2" t="s">
        <v>1153</v>
      </c>
      <c r="W40" s="2" t="s">
        <v>35</v>
      </c>
      <c r="X40" s="2" t="s">
        <v>318</v>
      </c>
      <c r="Y40" s="2" t="s">
        <v>1154</v>
      </c>
      <c r="Z40" s="2" t="s">
        <v>1155</v>
      </c>
    </row>
    <row r="41" spans="1:26" ht="20.25">
      <c r="A41" s="2">
        <v>35</v>
      </c>
      <c r="B41" s="2" t="s">
        <v>319</v>
      </c>
      <c r="C41" s="2" t="s">
        <v>320</v>
      </c>
      <c r="D41" s="2">
        <v>1</v>
      </c>
      <c r="E41" s="2" t="s">
        <v>321</v>
      </c>
      <c r="F41" s="2">
        <v>1</v>
      </c>
      <c r="G41" s="2"/>
      <c r="H41" s="2">
        <v>-1</v>
      </c>
      <c r="I41" s="2" t="s">
        <v>322</v>
      </c>
      <c r="J41" s="2">
        <v>2</v>
      </c>
      <c r="K41" s="2"/>
      <c r="L41" s="2">
        <v>-1</v>
      </c>
      <c r="M41" s="2"/>
      <c r="N41" s="2">
        <v>-1</v>
      </c>
      <c r="O41" s="2"/>
      <c r="P41" s="2">
        <v>-1</v>
      </c>
      <c r="Q41" s="2" t="s">
        <v>323</v>
      </c>
      <c r="R41" s="2">
        <v>3</v>
      </c>
      <c r="S41" s="2" t="s">
        <v>324</v>
      </c>
      <c r="T41" s="2" t="s">
        <v>1156</v>
      </c>
      <c r="U41" s="2" t="s">
        <v>36</v>
      </c>
      <c r="V41" s="2" t="s">
        <v>325</v>
      </c>
      <c r="W41" s="2" t="s">
        <v>36</v>
      </c>
      <c r="X41" s="2" t="s">
        <v>36</v>
      </c>
      <c r="Y41" s="2" t="s">
        <v>36</v>
      </c>
      <c r="Z41" s="2" t="s">
        <v>326</v>
      </c>
    </row>
    <row r="42" spans="1:26" ht="20.25">
      <c r="A42" s="2">
        <v>36</v>
      </c>
      <c r="B42" s="2" t="s">
        <v>327</v>
      </c>
      <c r="C42" s="2" t="s">
        <v>328</v>
      </c>
      <c r="D42" s="2">
        <v>1</v>
      </c>
      <c r="E42" s="2" t="s">
        <v>329</v>
      </c>
      <c r="F42" s="2">
        <v>1</v>
      </c>
      <c r="G42" s="2" t="s">
        <v>330</v>
      </c>
      <c r="H42" s="2">
        <v>1</v>
      </c>
      <c r="I42" s="2" t="s">
        <v>331</v>
      </c>
      <c r="J42" s="2">
        <v>2</v>
      </c>
      <c r="K42" s="2" t="s">
        <v>332</v>
      </c>
      <c r="L42" s="2">
        <v>2</v>
      </c>
      <c r="M42" s="2" t="s">
        <v>333</v>
      </c>
      <c r="N42" s="2">
        <v>2</v>
      </c>
      <c r="O42" s="2" t="s">
        <v>334</v>
      </c>
      <c r="P42" s="2">
        <v>2</v>
      </c>
      <c r="Q42" s="2" t="s">
        <v>335</v>
      </c>
      <c r="R42" s="2">
        <v>2</v>
      </c>
      <c r="S42" s="2" t="s">
        <v>1157</v>
      </c>
      <c r="T42" s="2" t="s">
        <v>1158</v>
      </c>
      <c r="U42" s="2" t="s">
        <v>214</v>
      </c>
      <c r="V42" s="2" t="s">
        <v>1159</v>
      </c>
      <c r="W42" s="2" t="s">
        <v>1160</v>
      </c>
      <c r="X42" s="2" t="s">
        <v>1161</v>
      </c>
      <c r="Y42" s="2" t="s">
        <v>1162</v>
      </c>
      <c r="Z42" s="2" t="s">
        <v>1163</v>
      </c>
    </row>
    <row r="43" spans="1:26" ht="20.25">
      <c r="A43" s="2">
        <v>37</v>
      </c>
      <c r="B43" s="2" t="s">
        <v>336</v>
      </c>
      <c r="C43" s="2" t="s">
        <v>337</v>
      </c>
      <c r="D43" s="2">
        <v>1</v>
      </c>
      <c r="E43" s="2" t="s">
        <v>338</v>
      </c>
      <c r="F43" s="2">
        <v>2</v>
      </c>
      <c r="G43" s="2" t="s">
        <v>339</v>
      </c>
      <c r="H43" s="2">
        <v>1</v>
      </c>
      <c r="I43" s="2" t="s">
        <v>340</v>
      </c>
      <c r="J43" s="2">
        <v>3</v>
      </c>
      <c r="K43" s="2" t="s">
        <v>341</v>
      </c>
      <c r="L43" s="2">
        <v>2</v>
      </c>
      <c r="M43" s="2" t="s">
        <v>342</v>
      </c>
      <c r="N43" s="2">
        <v>4</v>
      </c>
      <c r="O43" s="2" t="s">
        <v>343</v>
      </c>
      <c r="P43" s="2">
        <v>2</v>
      </c>
      <c r="Q43" s="2" t="s">
        <v>344</v>
      </c>
      <c r="R43" s="2">
        <v>2</v>
      </c>
      <c r="S43" s="2" t="s">
        <v>1164</v>
      </c>
      <c r="T43" s="2" t="s">
        <v>1165</v>
      </c>
      <c r="U43" s="2" t="s">
        <v>1166</v>
      </c>
      <c r="V43" s="2" t="s">
        <v>1167</v>
      </c>
      <c r="W43" s="2" t="s">
        <v>1168</v>
      </c>
      <c r="X43" s="2" t="s">
        <v>345</v>
      </c>
      <c r="Y43" s="2" t="s">
        <v>1169</v>
      </c>
      <c r="Z43" s="2" t="s">
        <v>1170</v>
      </c>
    </row>
    <row r="44" spans="1:26" ht="20.25">
      <c r="A44" s="2">
        <v>38</v>
      </c>
      <c r="B44" s="2" t="s">
        <v>346</v>
      </c>
      <c r="C44" s="2" t="s">
        <v>347</v>
      </c>
      <c r="D44" s="2">
        <v>1</v>
      </c>
      <c r="E44" s="2" t="s">
        <v>348</v>
      </c>
      <c r="F44" s="2">
        <v>2</v>
      </c>
      <c r="G44" s="2" t="s">
        <v>349</v>
      </c>
      <c r="H44" s="2">
        <v>1</v>
      </c>
      <c r="I44" s="2" t="s">
        <v>350</v>
      </c>
      <c r="J44" s="2">
        <v>1</v>
      </c>
      <c r="K44" s="2" t="s">
        <v>351</v>
      </c>
      <c r="L44" s="2">
        <v>1</v>
      </c>
      <c r="M44" s="2" t="s">
        <v>352</v>
      </c>
      <c r="N44" s="2">
        <v>1</v>
      </c>
      <c r="O44" s="2" t="s">
        <v>353</v>
      </c>
      <c r="P44" s="2">
        <v>1</v>
      </c>
      <c r="Q44" s="2" t="s">
        <v>354</v>
      </c>
      <c r="R44" s="2">
        <v>1</v>
      </c>
      <c r="S44" s="2" t="s">
        <v>1171</v>
      </c>
      <c r="T44" s="2" t="s">
        <v>1172</v>
      </c>
      <c r="U44" s="2" t="s">
        <v>1173</v>
      </c>
      <c r="V44" s="2" t="s">
        <v>1174</v>
      </c>
      <c r="W44" s="2" t="s">
        <v>1175</v>
      </c>
      <c r="X44" s="2" t="s">
        <v>1176</v>
      </c>
      <c r="Y44" s="2" t="s">
        <v>37</v>
      </c>
      <c r="Z44" s="2" t="s">
        <v>1177</v>
      </c>
    </row>
    <row r="45" spans="1:26" ht="20.25">
      <c r="A45" s="2">
        <v>39</v>
      </c>
      <c r="B45" s="2" t="s">
        <v>355</v>
      </c>
      <c r="C45" s="2" t="s">
        <v>356</v>
      </c>
      <c r="D45" s="2">
        <v>1</v>
      </c>
      <c r="E45" s="2" t="s">
        <v>357</v>
      </c>
      <c r="F45" s="2">
        <v>2</v>
      </c>
      <c r="G45" s="2" t="s">
        <v>358</v>
      </c>
      <c r="H45" s="2">
        <v>1</v>
      </c>
      <c r="I45" s="2" t="s">
        <v>359</v>
      </c>
      <c r="J45" s="2">
        <v>3</v>
      </c>
      <c r="K45" s="2" t="s">
        <v>360</v>
      </c>
      <c r="L45" s="2">
        <v>3</v>
      </c>
      <c r="M45" s="2"/>
      <c r="N45" s="2">
        <v>-1</v>
      </c>
      <c r="O45" s="2" t="s">
        <v>361</v>
      </c>
      <c r="P45" s="2">
        <v>3</v>
      </c>
      <c r="Q45" s="2" t="s">
        <v>358</v>
      </c>
      <c r="R45" s="2">
        <v>1</v>
      </c>
      <c r="S45" s="2" t="s">
        <v>1178</v>
      </c>
      <c r="T45" s="2" t="s">
        <v>1179</v>
      </c>
      <c r="U45" s="2" t="s">
        <v>169</v>
      </c>
      <c r="V45" s="2" t="s">
        <v>1180</v>
      </c>
      <c r="W45" s="2" t="s">
        <v>35</v>
      </c>
      <c r="X45" s="2" t="s">
        <v>36</v>
      </c>
      <c r="Y45" s="2" t="s">
        <v>1181</v>
      </c>
      <c r="Z45" s="2" t="s">
        <v>362</v>
      </c>
    </row>
    <row r="46" spans="1:26" ht="20.25">
      <c r="A46" s="2">
        <v>40</v>
      </c>
      <c r="B46" s="2" t="s">
        <v>363</v>
      </c>
      <c r="C46" s="2" t="s">
        <v>364</v>
      </c>
      <c r="D46" s="2">
        <v>1</v>
      </c>
      <c r="E46" s="2" t="s">
        <v>365</v>
      </c>
      <c r="F46" s="2">
        <v>2</v>
      </c>
      <c r="G46" s="2" t="s">
        <v>364</v>
      </c>
      <c r="H46" s="2">
        <v>1</v>
      </c>
      <c r="I46" s="2" t="s">
        <v>366</v>
      </c>
      <c r="J46" s="2">
        <v>3</v>
      </c>
      <c r="K46" s="2" t="s">
        <v>367</v>
      </c>
      <c r="L46" s="2">
        <v>3</v>
      </c>
      <c r="M46" s="2"/>
      <c r="N46" s="2">
        <v>-1</v>
      </c>
      <c r="O46" s="2" t="s">
        <v>121</v>
      </c>
      <c r="P46" s="2">
        <v>4</v>
      </c>
      <c r="Q46" s="2" t="s">
        <v>368</v>
      </c>
      <c r="R46" s="2">
        <v>5</v>
      </c>
      <c r="S46" s="2" t="s">
        <v>1182</v>
      </c>
      <c r="T46" s="2" t="s">
        <v>1183</v>
      </c>
      <c r="U46" s="2" t="s">
        <v>197</v>
      </c>
      <c r="V46" s="2" t="s">
        <v>1184</v>
      </c>
      <c r="W46" s="2" t="s">
        <v>1185</v>
      </c>
      <c r="X46" s="2" t="s">
        <v>36</v>
      </c>
      <c r="Y46" s="2" t="s">
        <v>1186</v>
      </c>
      <c r="Z46" s="2" t="s">
        <v>1187</v>
      </c>
    </row>
    <row r="47" spans="1:26" ht="20.25">
      <c r="A47" s="2">
        <v>41</v>
      </c>
      <c r="B47" s="2" t="s">
        <v>369</v>
      </c>
      <c r="C47" s="2" t="s">
        <v>370</v>
      </c>
      <c r="D47" s="2">
        <v>1</v>
      </c>
      <c r="E47" s="2" t="s">
        <v>370</v>
      </c>
      <c r="F47" s="2">
        <v>1</v>
      </c>
      <c r="G47" s="2" t="s">
        <v>370</v>
      </c>
      <c r="H47" s="2">
        <v>1</v>
      </c>
      <c r="I47" s="2" t="s">
        <v>371</v>
      </c>
      <c r="J47" s="2">
        <v>1</v>
      </c>
      <c r="K47" s="2" t="s">
        <v>372</v>
      </c>
      <c r="L47" s="2">
        <v>1</v>
      </c>
      <c r="M47" s="2" t="s">
        <v>373</v>
      </c>
      <c r="N47" s="2">
        <v>1</v>
      </c>
      <c r="O47" s="2" t="s">
        <v>370</v>
      </c>
      <c r="P47" s="2">
        <v>1</v>
      </c>
      <c r="Q47" s="2" t="s">
        <v>374</v>
      </c>
      <c r="R47" s="2">
        <v>1</v>
      </c>
      <c r="S47" s="2" t="s">
        <v>1188</v>
      </c>
      <c r="T47" s="2" t="s">
        <v>1189</v>
      </c>
      <c r="U47" s="2" t="s">
        <v>214</v>
      </c>
      <c r="V47" s="2" t="s">
        <v>1190</v>
      </c>
      <c r="W47" s="2" t="s">
        <v>35</v>
      </c>
      <c r="X47" s="2" t="s">
        <v>1191</v>
      </c>
      <c r="Y47" s="2" t="s">
        <v>1192</v>
      </c>
      <c r="Z47" s="2" t="s">
        <v>1193</v>
      </c>
    </row>
    <row r="48" spans="1:26" ht="20.25">
      <c r="A48" s="2">
        <v>42</v>
      </c>
      <c r="B48" s="2" t="s">
        <v>375</v>
      </c>
      <c r="C48" s="2" t="s">
        <v>376</v>
      </c>
      <c r="D48" s="2">
        <v>1</v>
      </c>
      <c r="E48" s="2" t="s">
        <v>377</v>
      </c>
      <c r="F48" s="2">
        <v>1</v>
      </c>
      <c r="G48" s="2" t="s">
        <v>378</v>
      </c>
      <c r="H48" s="2">
        <v>1</v>
      </c>
      <c r="I48" s="2" t="s">
        <v>379</v>
      </c>
      <c r="J48" s="2">
        <v>1</v>
      </c>
      <c r="K48" s="2" t="s">
        <v>380</v>
      </c>
      <c r="L48" s="2">
        <v>1</v>
      </c>
      <c r="M48" s="2" t="s">
        <v>381</v>
      </c>
      <c r="N48" s="2">
        <v>1</v>
      </c>
      <c r="O48" s="2" t="s">
        <v>382</v>
      </c>
      <c r="P48" s="2">
        <v>1</v>
      </c>
      <c r="Q48" s="2" t="s">
        <v>383</v>
      </c>
      <c r="R48" s="2">
        <v>1</v>
      </c>
      <c r="S48" s="2" t="s">
        <v>1194</v>
      </c>
      <c r="T48" s="2" t="s">
        <v>1195</v>
      </c>
      <c r="U48" s="2" t="s">
        <v>1196</v>
      </c>
      <c r="V48" s="2" t="s">
        <v>1197</v>
      </c>
      <c r="W48" s="2" t="s">
        <v>1198</v>
      </c>
      <c r="X48" s="2" t="s">
        <v>1199</v>
      </c>
      <c r="Y48" s="2" t="s">
        <v>1200</v>
      </c>
      <c r="Z48" s="2" t="s">
        <v>1201</v>
      </c>
    </row>
    <row r="49" spans="1:26" ht="20.25">
      <c r="A49" s="2">
        <v>43</v>
      </c>
      <c r="B49" s="2" t="s">
        <v>384</v>
      </c>
      <c r="C49" s="2" t="s">
        <v>385</v>
      </c>
      <c r="D49" s="2">
        <v>1</v>
      </c>
      <c r="E49" s="2" t="s">
        <v>255</v>
      </c>
      <c r="F49" s="2">
        <v>1</v>
      </c>
      <c r="G49" s="2" t="s">
        <v>386</v>
      </c>
      <c r="H49" s="2">
        <v>1</v>
      </c>
      <c r="I49" s="2" t="s">
        <v>387</v>
      </c>
      <c r="J49" s="2">
        <v>1</v>
      </c>
      <c r="K49" s="2" t="s">
        <v>388</v>
      </c>
      <c r="L49" s="2">
        <v>1</v>
      </c>
      <c r="M49" s="2" t="s">
        <v>389</v>
      </c>
      <c r="N49" s="2">
        <v>1</v>
      </c>
      <c r="O49" s="2" t="s">
        <v>390</v>
      </c>
      <c r="P49" s="2">
        <v>1</v>
      </c>
      <c r="Q49" s="2" t="s">
        <v>391</v>
      </c>
      <c r="R49" s="2">
        <v>1</v>
      </c>
      <c r="S49" s="2" t="s">
        <v>1202</v>
      </c>
      <c r="T49" s="2" t="s">
        <v>1203</v>
      </c>
      <c r="U49" s="2" t="s">
        <v>1204</v>
      </c>
      <c r="V49" s="2" t="s">
        <v>1205</v>
      </c>
      <c r="W49" s="2" t="s">
        <v>1206</v>
      </c>
      <c r="X49" s="2" t="s">
        <v>392</v>
      </c>
      <c r="Y49" s="2" t="s">
        <v>1207</v>
      </c>
      <c r="Z49" s="2" t="s">
        <v>1208</v>
      </c>
    </row>
    <row r="50" spans="1:26" ht="20.25">
      <c r="A50" s="2">
        <v>44</v>
      </c>
      <c r="B50" s="2" t="s">
        <v>393</v>
      </c>
      <c r="C50" s="2" t="s">
        <v>394</v>
      </c>
      <c r="D50" s="2">
        <v>1</v>
      </c>
      <c r="E50" s="2" t="s">
        <v>395</v>
      </c>
      <c r="F50" s="2">
        <v>1</v>
      </c>
      <c r="G50" s="2" t="s">
        <v>394</v>
      </c>
      <c r="H50" s="2">
        <v>1</v>
      </c>
      <c r="I50" s="2" t="s">
        <v>396</v>
      </c>
      <c r="J50" s="2">
        <v>2</v>
      </c>
      <c r="K50" s="2"/>
      <c r="L50" s="2">
        <v>-1</v>
      </c>
      <c r="M50" s="2" t="s">
        <v>397</v>
      </c>
      <c r="N50" s="2">
        <v>2</v>
      </c>
      <c r="O50" s="2" t="s">
        <v>398</v>
      </c>
      <c r="P50" s="2">
        <v>2</v>
      </c>
      <c r="Q50" s="2" t="s">
        <v>399</v>
      </c>
      <c r="R50" s="2">
        <v>2</v>
      </c>
      <c r="S50" s="2" t="s">
        <v>1209</v>
      </c>
      <c r="T50" s="2" t="s">
        <v>1210</v>
      </c>
      <c r="U50" s="2" t="s">
        <v>197</v>
      </c>
      <c r="V50" s="2" t="s">
        <v>1211</v>
      </c>
      <c r="W50" s="2" t="s">
        <v>36</v>
      </c>
      <c r="X50" s="2" t="s">
        <v>400</v>
      </c>
      <c r="Y50" s="2" t="s">
        <v>401</v>
      </c>
      <c r="Z50" s="2" t="s">
        <v>1212</v>
      </c>
    </row>
    <row r="51" spans="1:26" ht="20.25">
      <c r="A51" s="2">
        <v>45</v>
      </c>
      <c r="B51" s="2" t="s">
        <v>402</v>
      </c>
      <c r="C51" s="2" t="s">
        <v>403</v>
      </c>
      <c r="D51" s="2">
        <v>1</v>
      </c>
      <c r="E51" s="2" t="s">
        <v>404</v>
      </c>
      <c r="F51" s="2">
        <v>1</v>
      </c>
      <c r="G51" s="2" t="s">
        <v>403</v>
      </c>
      <c r="H51" s="2">
        <v>1</v>
      </c>
      <c r="I51" s="2" t="s">
        <v>405</v>
      </c>
      <c r="J51" s="2">
        <v>1</v>
      </c>
      <c r="K51" s="2" t="s">
        <v>406</v>
      </c>
      <c r="L51" s="2">
        <v>1</v>
      </c>
      <c r="M51" s="2" t="s">
        <v>407</v>
      </c>
      <c r="N51" s="2">
        <v>1</v>
      </c>
      <c r="O51" s="2" t="s">
        <v>408</v>
      </c>
      <c r="P51" s="2">
        <v>1</v>
      </c>
      <c r="Q51" s="2" t="s">
        <v>409</v>
      </c>
      <c r="R51" s="2">
        <v>1</v>
      </c>
      <c r="S51" s="2" t="s">
        <v>1213</v>
      </c>
      <c r="T51" s="2" t="s">
        <v>1214</v>
      </c>
      <c r="U51" s="2" t="s">
        <v>1215</v>
      </c>
      <c r="V51" s="2" t="s">
        <v>1216</v>
      </c>
      <c r="W51" s="2" t="s">
        <v>1217</v>
      </c>
      <c r="X51" s="2" t="s">
        <v>410</v>
      </c>
      <c r="Y51" s="2" t="s">
        <v>306</v>
      </c>
      <c r="Z51" s="2" t="s">
        <v>1218</v>
      </c>
    </row>
    <row r="52" spans="1:26" ht="20.25">
      <c r="A52" s="2">
        <v>46</v>
      </c>
      <c r="B52" s="2" t="s">
        <v>411</v>
      </c>
      <c r="C52" s="2" t="s">
        <v>208</v>
      </c>
      <c r="D52" s="2">
        <v>1</v>
      </c>
      <c r="E52" s="2" t="s">
        <v>412</v>
      </c>
      <c r="F52" s="2">
        <v>2</v>
      </c>
      <c r="G52" s="2" t="s">
        <v>57</v>
      </c>
      <c r="H52" s="2">
        <v>1</v>
      </c>
      <c r="I52" s="2" t="s">
        <v>413</v>
      </c>
      <c r="J52" s="2">
        <v>1</v>
      </c>
      <c r="K52" s="2" t="s">
        <v>414</v>
      </c>
      <c r="L52" s="2">
        <v>1</v>
      </c>
      <c r="M52" s="2" t="s">
        <v>415</v>
      </c>
      <c r="N52" s="2">
        <v>3</v>
      </c>
      <c r="O52" s="2" t="s">
        <v>416</v>
      </c>
      <c r="P52" s="2">
        <v>4</v>
      </c>
      <c r="Q52" s="2" t="s">
        <v>213</v>
      </c>
      <c r="R52" s="2">
        <v>1</v>
      </c>
      <c r="S52" s="2" t="s">
        <v>1219</v>
      </c>
      <c r="T52" s="2" t="s">
        <v>1220</v>
      </c>
      <c r="U52" s="2" t="s">
        <v>1221</v>
      </c>
      <c r="V52" s="2" t="s">
        <v>1222</v>
      </c>
      <c r="W52" s="2" t="s">
        <v>1223</v>
      </c>
      <c r="X52" s="2" t="s">
        <v>417</v>
      </c>
      <c r="Y52" s="2" t="s">
        <v>37</v>
      </c>
      <c r="Z52" s="2" t="s">
        <v>418</v>
      </c>
    </row>
    <row r="53" spans="1:26" ht="20.25">
      <c r="A53" s="2">
        <v>47</v>
      </c>
      <c r="B53" s="2" t="s">
        <v>419</v>
      </c>
      <c r="C53" s="2" t="s">
        <v>420</v>
      </c>
      <c r="D53" s="2">
        <v>1</v>
      </c>
      <c r="E53" s="2" t="s">
        <v>321</v>
      </c>
      <c r="F53" s="2">
        <v>1</v>
      </c>
      <c r="G53" s="2"/>
      <c r="H53" s="2">
        <v>-1</v>
      </c>
      <c r="I53" s="2" t="s">
        <v>421</v>
      </c>
      <c r="J53" s="2">
        <v>2</v>
      </c>
      <c r="K53" s="2" t="s">
        <v>422</v>
      </c>
      <c r="L53" s="2">
        <v>2</v>
      </c>
      <c r="M53" s="2" t="s">
        <v>423</v>
      </c>
      <c r="N53" s="2">
        <v>2</v>
      </c>
      <c r="O53" s="2" t="s">
        <v>424</v>
      </c>
      <c r="P53" s="2">
        <v>2</v>
      </c>
      <c r="Q53" s="2"/>
      <c r="R53" s="2">
        <v>-1</v>
      </c>
      <c r="S53" s="2" t="s">
        <v>1224</v>
      </c>
      <c r="T53" s="2" t="s">
        <v>425</v>
      </c>
      <c r="U53" s="2" t="s">
        <v>36</v>
      </c>
      <c r="V53" s="2" t="s">
        <v>426</v>
      </c>
      <c r="W53" s="2" t="s">
        <v>427</v>
      </c>
      <c r="X53" s="2" t="s">
        <v>428</v>
      </c>
      <c r="Y53" s="2" t="s">
        <v>429</v>
      </c>
      <c r="Z53" s="2" t="s">
        <v>1225</v>
      </c>
    </row>
    <row r="54" spans="1:26" ht="20.25">
      <c r="A54" s="2">
        <v>48</v>
      </c>
      <c r="B54" s="2" t="s">
        <v>430</v>
      </c>
      <c r="C54" s="2" t="s">
        <v>431</v>
      </c>
      <c r="D54" s="2">
        <v>1</v>
      </c>
      <c r="E54" s="2" t="s">
        <v>432</v>
      </c>
      <c r="F54" s="2">
        <v>1</v>
      </c>
      <c r="G54" s="2" t="s">
        <v>433</v>
      </c>
      <c r="H54" s="2">
        <v>1</v>
      </c>
      <c r="I54" s="2" t="s">
        <v>434</v>
      </c>
      <c r="J54" s="2">
        <v>1</v>
      </c>
      <c r="K54" s="2" t="s">
        <v>435</v>
      </c>
      <c r="L54" s="2">
        <v>1</v>
      </c>
      <c r="M54" s="2"/>
      <c r="N54" s="2">
        <v>-1</v>
      </c>
      <c r="O54" s="2" t="s">
        <v>436</v>
      </c>
      <c r="P54" s="2">
        <v>1</v>
      </c>
      <c r="Q54" s="2" t="s">
        <v>437</v>
      </c>
      <c r="R54" s="2">
        <v>1</v>
      </c>
      <c r="S54" s="2" t="s">
        <v>1226</v>
      </c>
      <c r="T54" s="2" t="s">
        <v>1227</v>
      </c>
      <c r="U54" s="2" t="s">
        <v>197</v>
      </c>
      <c r="V54" s="2" t="s">
        <v>1228</v>
      </c>
      <c r="W54" s="2" t="s">
        <v>35</v>
      </c>
      <c r="X54" s="2" t="s">
        <v>36</v>
      </c>
      <c r="Y54" s="2" t="s">
        <v>1229</v>
      </c>
      <c r="Z54" s="2" t="s">
        <v>1230</v>
      </c>
    </row>
    <row r="55" spans="1:26" ht="20.25">
      <c r="A55" s="2">
        <v>49</v>
      </c>
      <c r="B55" s="2" t="s">
        <v>438</v>
      </c>
      <c r="C55" s="2" t="s">
        <v>439</v>
      </c>
      <c r="D55" s="2">
        <v>1</v>
      </c>
      <c r="E55" s="2" t="s">
        <v>440</v>
      </c>
      <c r="F55" s="2">
        <v>1</v>
      </c>
      <c r="G55" s="2" t="s">
        <v>439</v>
      </c>
      <c r="H55" s="2">
        <v>1</v>
      </c>
      <c r="I55" s="2" t="s">
        <v>441</v>
      </c>
      <c r="J55" s="2">
        <v>1</v>
      </c>
      <c r="K55" s="2" t="s">
        <v>442</v>
      </c>
      <c r="L55" s="2">
        <v>1</v>
      </c>
      <c r="M55" s="2" t="s">
        <v>443</v>
      </c>
      <c r="N55" s="2">
        <v>1</v>
      </c>
      <c r="O55" s="2" t="s">
        <v>444</v>
      </c>
      <c r="P55" s="2">
        <v>1</v>
      </c>
      <c r="Q55" s="2" t="s">
        <v>445</v>
      </c>
      <c r="R55" s="2">
        <v>1</v>
      </c>
      <c r="S55" s="2" t="s">
        <v>1231</v>
      </c>
      <c r="T55" s="2" t="s">
        <v>1232</v>
      </c>
      <c r="U55" s="2" t="s">
        <v>1233</v>
      </c>
      <c r="V55" s="2" t="s">
        <v>1234</v>
      </c>
      <c r="W55" s="2" t="s">
        <v>1235</v>
      </c>
      <c r="X55" s="2" t="s">
        <v>446</v>
      </c>
      <c r="Y55" s="2" t="s">
        <v>1236</v>
      </c>
      <c r="Z55" s="2" t="s">
        <v>1237</v>
      </c>
    </row>
    <row r="56" spans="1:26" ht="20.25">
      <c r="A56" s="2">
        <v>50</v>
      </c>
      <c r="B56" s="2" t="s">
        <v>447</v>
      </c>
      <c r="C56" s="2" t="s">
        <v>448</v>
      </c>
      <c r="D56" s="2">
        <v>1</v>
      </c>
      <c r="E56" s="2" t="s">
        <v>449</v>
      </c>
      <c r="F56" s="2">
        <v>1</v>
      </c>
      <c r="G56" s="2" t="s">
        <v>450</v>
      </c>
      <c r="H56" s="2">
        <v>1</v>
      </c>
      <c r="I56" s="2" t="s">
        <v>451</v>
      </c>
      <c r="J56" s="2">
        <v>1</v>
      </c>
      <c r="K56" s="2" t="s">
        <v>452</v>
      </c>
      <c r="L56" s="2">
        <v>1</v>
      </c>
      <c r="M56" s="2"/>
      <c r="N56" s="2">
        <v>-1</v>
      </c>
      <c r="O56" s="2" t="s">
        <v>453</v>
      </c>
      <c r="P56" s="2">
        <v>1</v>
      </c>
      <c r="Q56" s="2" t="s">
        <v>454</v>
      </c>
      <c r="R56" s="2">
        <v>1</v>
      </c>
      <c r="S56" s="2" t="s">
        <v>1238</v>
      </c>
      <c r="T56" s="2" t="s">
        <v>1239</v>
      </c>
      <c r="U56" s="2" t="s">
        <v>55</v>
      </c>
      <c r="V56" s="2" t="s">
        <v>1240</v>
      </c>
      <c r="W56" s="2" t="s">
        <v>1241</v>
      </c>
      <c r="X56" s="2" t="s">
        <v>36</v>
      </c>
      <c r="Y56" s="2" t="s">
        <v>1242</v>
      </c>
      <c r="Z56" s="2" t="s">
        <v>1243</v>
      </c>
    </row>
    <row r="57" spans="1:26" ht="20.25">
      <c r="A57" s="2">
        <v>51</v>
      </c>
      <c r="B57" s="2" t="s">
        <v>455</v>
      </c>
      <c r="C57" s="2" t="s">
        <v>456</v>
      </c>
      <c r="D57" s="2">
        <v>1</v>
      </c>
      <c r="E57" s="2" t="s">
        <v>457</v>
      </c>
      <c r="F57" s="2">
        <v>2</v>
      </c>
      <c r="G57" s="2" t="s">
        <v>458</v>
      </c>
      <c r="H57" s="2">
        <v>3</v>
      </c>
      <c r="I57" s="2" t="s">
        <v>459</v>
      </c>
      <c r="J57" s="2">
        <v>3</v>
      </c>
      <c r="K57" s="2" t="s">
        <v>460</v>
      </c>
      <c r="L57" s="2">
        <v>3</v>
      </c>
      <c r="M57" s="2"/>
      <c r="N57" s="2">
        <v>-1</v>
      </c>
      <c r="O57" s="2" t="s">
        <v>461</v>
      </c>
      <c r="P57" s="2">
        <v>3</v>
      </c>
      <c r="Q57" s="2" t="s">
        <v>462</v>
      </c>
      <c r="R57" s="2">
        <v>4</v>
      </c>
      <c r="S57" s="2" t="s">
        <v>1244</v>
      </c>
      <c r="T57" s="2" t="s">
        <v>1245</v>
      </c>
      <c r="U57" s="2" t="s">
        <v>1246</v>
      </c>
      <c r="V57" s="2" t="s">
        <v>1247</v>
      </c>
      <c r="W57" s="2" t="s">
        <v>463</v>
      </c>
      <c r="X57" s="2" t="s">
        <v>36</v>
      </c>
      <c r="Y57" s="2" t="s">
        <v>464</v>
      </c>
      <c r="Z57" s="2" t="s">
        <v>1248</v>
      </c>
    </row>
    <row r="58" spans="1:26" ht="20.25">
      <c r="A58" s="2">
        <v>52</v>
      </c>
      <c r="B58" s="2" t="s">
        <v>465</v>
      </c>
      <c r="C58" s="2" t="s">
        <v>466</v>
      </c>
      <c r="D58" s="2">
        <v>1</v>
      </c>
      <c r="E58" s="2" t="s">
        <v>467</v>
      </c>
      <c r="F58" s="2">
        <v>2</v>
      </c>
      <c r="G58" s="2" t="s">
        <v>468</v>
      </c>
      <c r="H58" s="2">
        <v>3</v>
      </c>
      <c r="I58" s="2" t="s">
        <v>469</v>
      </c>
      <c r="J58" s="2">
        <v>4</v>
      </c>
      <c r="K58" s="2" t="s">
        <v>470</v>
      </c>
      <c r="L58" s="2">
        <v>5</v>
      </c>
      <c r="M58" s="2"/>
      <c r="N58" s="2">
        <v>-1</v>
      </c>
      <c r="O58" s="2" t="s">
        <v>471</v>
      </c>
      <c r="P58" s="2">
        <v>6</v>
      </c>
      <c r="Q58" s="2" t="s">
        <v>472</v>
      </c>
      <c r="R58" s="2">
        <v>7</v>
      </c>
      <c r="S58" s="2" t="s">
        <v>1249</v>
      </c>
      <c r="T58" s="2" t="s">
        <v>1250</v>
      </c>
      <c r="U58" s="2" t="s">
        <v>34</v>
      </c>
      <c r="V58" s="2" t="s">
        <v>1251</v>
      </c>
      <c r="W58" s="2" t="s">
        <v>35</v>
      </c>
      <c r="X58" s="2" t="s">
        <v>36</v>
      </c>
      <c r="Y58" s="2" t="s">
        <v>1252</v>
      </c>
      <c r="Z58" s="2" t="s">
        <v>1253</v>
      </c>
    </row>
    <row r="59" spans="1:26" ht="20.25">
      <c r="A59" s="2">
        <v>53</v>
      </c>
      <c r="B59" s="2" t="s">
        <v>473</v>
      </c>
      <c r="C59" s="2" t="s">
        <v>474</v>
      </c>
      <c r="D59" s="2">
        <v>1</v>
      </c>
      <c r="E59" s="2" t="s">
        <v>475</v>
      </c>
      <c r="F59" s="2">
        <v>1</v>
      </c>
      <c r="G59" s="2" t="s">
        <v>475</v>
      </c>
      <c r="H59" s="2">
        <v>1</v>
      </c>
      <c r="I59" s="2" t="s">
        <v>476</v>
      </c>
      <c r="J59" s="2">
        <v>1</v>
      </c>
      <c r="K59" s="2" t="s">
        <v>477</v>
      </c>
      <c r="L59" s="2">
        <v>1</v>
      </c>
      <c r="M59" s="2" t="s">
        <v>478</v>
      </c>
      <c r="N59" s="2">
        <v>2</v>
      </c>
      <c r="O59" s="2" t="s">
        <v>475</v>
      </c>
      <c r="P59" s="2">
        <v>1</v>
      </c>
      <c r="Q59" s="2" t="s">
        <v>479</v>
      </c>
      <c r="R59" s="2">
        <v>1</v>
      </c>
      <c r="S59" s="2" t="s">
        <v>1254</v>
      </c>
      <c r="T59" s="2" t="s">
        <v>1255</v>
      </c>
      <c r="U59" s="2" t="s">
        <v>1256</v>
      </c>
      <c r="V59" s="2" t="s">
        <v>1257</v>
      </c>
      <c r="W59" s="2" t="s">
        <v>1258</v>
      </c>
      <c r="X59" s="2" t="s">
        <v>1259</v>
      </c>
      <c r="Y59" s="2" t="s">
        <v>1260</v>
      </c>
      <c r="Z59" s="2" t="s">
        <v>1261</v>
      </c>
    </row>
    <row r="60" spans="1:26" ht="20.25">
      <c r="A60" s="2">
        <v>54</v>
      </c>
      <c r="B60" s="2" t="s">
        <v>480</v>
      </c>
      <c r="C60" s="2" t="s">
        <v>481</v>
      </c>
      <c r="D60" s="2">
        <v>1</v>
      </c>
      <c r="E60" s="2" t="s">
        <v>482</v>
      </c>
      <c r="F60" s="2">
        <v>1</v>
      </c>
      <c r="G60" s="2" t="s">
        <v>483</v>
      </c>
      <c r="H60" s="2">
        <v>1</v>
      </c>
      <c r="I60" s="2" t="s">
        <v>484</v>
      </c>
      <c r="J60" s="2">
        <v>1</v>
      </c>
      <c r="K60" s="2" t="s">
        <v>485</v>
      </c>
      <c r="L60" s="2">
        <v>1</v>
      </c>
      <c r="M60" s="2"/>
      <c r="N60" s="2">
        <v>-1</v>
      </c>
      <c r="O60" s="2" t="s">
        <v>486</v>
      </c>
      <c r="P60" s="2">
        <v>1</v>
      </c>
      <c r="Q60" s="2" t="s">
        <v>487</v>
      </c>
      <c r="R60" s="2">
        <v>2</v>
      </c>
      <c r="S60" s="2" t="s">
        <v>1262</v>
      </c>
      <c r="T60" s="2" t="s">
        <v>1263</v>
      </c>
      <c r="U60" s="2" t="s">
        <v>169</v>
      </c>
      <c r="V60" s="2" t="s">
        <v>1264</v>
      </c>
      <c r="W60" s="2" t="s">
        <v>1265</v>
      </c>
      <c r="X60" s="2" t="s">
        <v>36</v>
      </c>
      <c r="Y60" s="2" t="s">
        <v>1266</v>
      </c>
      <c r="Z60" s="2" t="s">
        <v>1267</v>
      </c>
    </row>
    <row r="61" spans="1:26" ht="20.25">
      <c r="A61" s="2">
        <v>55</v>
      </c>
      <c r="B61" s="2" t="s">
        <v>488</v>
      </c>
      <c r="C61" s="2" t="s">
        <v>489</v>
      </c>
      <c r="D61" s="2">
        <v>1</v>
      </c>
      <c r="E61" s="2" t="s">
        <v>490</v>
      </c>
      <c r="F61" s="2">
        <v>2</v>
      </c>
      <c r="G61" s="2" t="s">
        <v>118</v>
      </c>
      <c r="H61" s="2">
        <v>1</v>
      </c>
      <c r="I61" s="2" t="s">
        <v>491</v>
      </c>
      <c r="J61" s="2">
        <v>1</v>
      </c>
      <c r="K61" s="2" t="s">
        <v>492</v>
      </c>
      <c r="L61" s="2">
        <v>1</v>
      </c>
      <c r="M61" s="2" t="s">
        <v>493</v>
      </c>
      <c r="N61" s="2">
        <v>1</v>
      </c>
      <c r="O61" s="2" t="s">
        <v>494</v>
      </c>
      <c r="P61" s="2">
        <v>1</v>
      </c>
      <c r="Q61" s="2" t="s">
        <v>495</v>
      </c>
      <c r="R61" s="2">
        <v>3</v>
      </c>
      <c r="S61" s="2" t="s">
        <v>1268</v>
      </c>
      <c r="T61" s="2" t="s">
        <v>1269</v>
      </c>
      <c r="U61" s="2" t="s">
        <v>159</v>
      </c>
      <c r="V61" s="2" t="s">
        <v>1270</v>
      </c>
      <c r="W61" s="2" t="s">
        <v>1271</v>
      </c>
      <c r="X61" s="2" t="s">
        <v>1272</v>
      </c>
      <c r="Y61" s="2" t="s">
        <v>1273</v>
      </c>
      <c r="Z61" s="2" t="s">
        <v>1274</v>
      </c>
    </row>
    <row r="62" spans="1:26" ht="20.25">
      <c r="A62" s="2">
        <v>56</v>
      </c>
      <c r="B62" s="2" t="s">
        <v>496</v>
      </c>
      <c r="C62" s="2" t="s">
        <v>497</v>
      </c>
      <c r="D62" s="2">
        <v>1</v>
      </c>
      <c r="E62" s="2" t="s">
        <v>498</v>
      </c>
      <c r="F62" s="2">
        <v>1</v>
      </c>
      <c r="G62" s="2" t="s">
        <v>498</v>
      </c>
      <c r="H62" s="2">
        <v>1</v>
      </c>
      <c r="I62" s="2" t="s">
        <v>499</v>
      </c>
      <c r="J62" s="2">
        <v>1</v>
      </c>
      <c r="K62" s="2" t="s">
        <v>500</v>
      </c>
      <c r="L62" s="2">
        <v>139</v>
      </c>
      <c r="M62" s="2" t="s">
        <v>501</v>
      </c>
      <c r="N62" s="2">
        <v>1</v>
      </c>
      <c r="O62" s="2" t="s">
        <v>502</v>
      </c>
      <c r="P62" s="2">
        <v>1</v>
      </c>
      <c r="Q62" s="2" t="s">
        <v>503</v>
      </c>
      <c r="R62" s="2">
        <v>1</v>
      </c>
      <c r="S62" s="2" t="s">
        <v>1275</v>
      </c>
      <c r="T62" s="2" t="s">
        <v>1276</v>
      </c>
      <c r="U62" s="2" t="s">
        <v>1277</v>
      </c>
      <c r="V62" s="2" t="s">
        <v>1278</v>
      </c>
      <c r="W62" s="2" t="s">
        <v>1279</v>
      </c>
      <c r="X62" s="2" t="s">
        <v>400</v>
      </c>
      <c r="Y62" s="2" t="s">
        <v>1280</v>
      </c>
      <c r="Z62" s="2" t="s">
        <v>1281</v>
      </c>
    </row>
    <row r="63" spans="1:26" ht="20.25">
      <c r="A63" s="2">
        <v>57</v>
      </c>
      <c r="B63" s="2" t="s">
        <v>504</v>
      </c>
      <c r="C63" s="2" t="s">
        <v>505</v>
      </c>
      <c r="D63" s="2">
        <v>1</v>
      </c>
      <c r="E63" s="2" t="s">
        <v>506</v>
      </c>
      <c r="F63" s="2">
        <v>2</v>
      </c>
      <c r="G63" s="2" t="s">
        <v>507</v>
      </c>
      <c r="H63" s="2">
        <v>2</v>
      </c>
      <c r="I63" s="2" t="s">
        <v>508</v>
      </c>
      <c r="J63" s="2">
        <v>2</v>
      </c>
      <c r="K63" s="2" t="s">
        <v>509</v>
      </c>
      <c r="L63" s="2">
        <v>2</v>
      </c>
      <c r="M63" s="2" t="s">
        <v>510</v>
      </c>
      <c r="N63" s="2">
        <v>3</v>
      </c>
      <c r="O63" s="2" t="s">
        <v>511</v>
      </c>
      <c r="P63" s="2">
        <v>3</v>
      </c>
      <c r="Q63" s="2" t="s">
        <v>512</v>
      </c>
      <c r="R63" s="2">
        <v>4</v>
      </c>
      <c r="S63" s="2" t="s">
        <v>1282</v>
      </c>
      <c r="T63" s="2" t="s">
        <v>1283</v>
      </c>
      <c r="U63" s="2" t="s">
        <v>513</v>
      </c>
      <c r="V63" s="2" t="s">
        <v>1284</v>
      </c>
      <c r="W63" s="2" t="s">
        <v>1285</v>
      </c>
      <c r="X63" s="2" t="s">
        <v>514</v>
      </c>
      <c r="Y63" s="2" t="s">
        <v>1286</v>
      </c>
      <c r="Z63" s="2" t="s">
        <v>1287</v>
      </c>
    </row>
    <row r="64" spans="1:26" ht="20.25">
      <c r="A64" s="2">
        <v>58</v>
      </c>
      <c r="B64" s="2" t="s">
        <v>515</v>
      </c>
      <c r="C64" s="2" t="s">
        <v>516</v>
      </c>
      <c r="D64" s="2">
        <v>1</v>
      </c>
      <c r="E64" s="2" t="s">
        <v>517</v>
      </c>
      <c r="F64" s="2">
        <v>2</v>
      </c>
      <c r="G64" s="2" t="s">
        <v>518</v>
      </c>
      <c r="H64" s="2">
        <v>1</v>
      </c>
      <c r="I64" s="2" t="s">
        <v>519</v>
      </c>
      <c r="J64" s="2">
        <v>3</v>
      </c>
      <c r="K64" s="2" t="s">
        <v>520</v>
      </c>
      <c r="L64" s="2">
        <v>3</v>
      </c>
      <c r="M64" s="2" t="s">
        <v>521</v>
      </c>
      <c r="N64" s="2">
        <v>3</v>
      </c>
      <c r="O64" s="2" t="s">
        <v>522</v>
      </c>
      <c r="P64" s="2">
        <v>3</v>
      </c>
      <c r="Q64" s="2" t="s">
        <v>523</v>
      </c>
      <c r="R64" s="2">
        <v>4</v>
      </c>
      <c r="S64" s="2" t="s">
        <v>1288</v>
      </c>
      <c r="T64" s="2" t="s">
        <v>1289</v>
      </c>
      <c r="U64" s="2" t="s">
        <v>197</v>
      </c>
      <c r="V64" s="2" t="s">
        <v>1290</v>
      </c>
      <c r="W64" s="2" t="s">
        <v>1291</v>
      </c>
      <c r="X64" s="2" t="s">
        <v>524</v>
      </c>
      <c r="Y64" s="2" t="s">
        <v>1292</v>
      </c>
      <c r="Z64" s="2" t="s">
        <v>1293</v>
      </c>
    </row>
    <row r="65" spans="1:26" ht="20.25">
      <c r="A65" s="2">
        <v>59</v>
      </c>
      <c r="B65" s="2" t="s">
        <v>525</v>
      </c>
      <c r="C65" s="2"/>
      <c r="D65" s="2">
        <v>-1</v>
      </c>
      <c r="E65" s="2" t="s">
        <v>526</v>
      </c>
      <c r="F65" s="2">
        <v>1</v>
      </c>
      <c r="G65" s="2"/>
      <c r="H65" s="2">
        <v>-1</v>
      </c>
      <c r="I65" s="2" t="s">
        <v>527</v>
      </c>
      <c r="J65" s="2">
        <v>2</v>
      </c>
      <c r="K65" s="2" t="s">
        <v>528</v>
      </c>
      <c r="L65" s="2">
        <v>3</v>
      </c>
      <c r="M65" s="2"/>
      <c r="N65" s="2">
        <v>-1</v>
      </c>
      <c r="O65" s="2" t="s">
        <v>529</v>
      </c>
      <c r="P65" s="2">
        <v>3</v>
      </c>
      <c r="Q65" s="2" t="s">
        <v>530</v>
      </c>
      <c r="R65" s="2">
        <v>1</v>
      </c>
      <c r="S65" s="2" t="s">
        <v>1294</v>
      </c>
      <c r="T65" s="2" t="s">
        <v>1295</v>
      </c>
      <c r="U65" s="2" t="s">
        <v>36</v>
      </c>
      <c r="V65" s="2" t="s">
        <v>1296</v>
      </c>
      <c r="W65" s="2" t="s">
        <v>1297</v>
      </c>
      <c r="X65" s="2" t="s">
        <v>36</v>
      </c>
      <c r="Y65" s="2" t="s">
        <v>37</v>
      </c>
      <c r="Z65" s="2" t="s">
        <v>531</v>
      </c>
    </row>
    <row r="66" spans="1:26" ht="20.25">
      <c r="A66" s="2">
        <v>60</v>
      </c>
      <c r="B66" s="2" t="s">
        <v>532</v>
      </c>
      <c r="C66" s="2" t="s">
        <v>533</v>
      </c>
      <c r="D66" s="2">
        <v>1</v>
      </c>
      <c r="E66" s="2" t="s">
        <v>534</v>
      </c>
      <c r="F66" s="2">
        <v>1</v>
      </c>
      <c r="G66" s="2" t="s">
        <v>534</v>
      </c>
      <c r="H66" s="2">
        <v>1</v>
      </c>
      <c r="I66" s="2" t="s">
        <v>535</v>
      </c>
      <c r="J66" s="2">
        <v>2</v>
      </c>
      <c r="K66" s="2" t="s">
        <v>536</v>
      </c>
      <c r="L66" s="2">
        <v>1</v>
      </c>
      <c r="M66" s="2"/>
      <c r="N66" s="2">
        <v>-1</v>
      </c>
      <c r="O66" s="2" t="s">
        <v>537</v>
      </c>
      <c r="P66" s="2">
        <v>1</v>
      </c>
      <c r="Q66" s="2" t="s">
        <v>538</v>
      </c>
      <c r="R66" s="2">
        <v>1</v>
      </c>
      <c r="S66" s="2" t="s">
        <v>1298</v>
      </c>
      <c r="T66" s="2" t="s">
        <v>1299</v>
      </c>
      <c r="U66" s="2" t="s">
        <v>1300</v>
      </c>
      <c r="V66" s="2" t="s">
        <v>1301</v>
      </c>
      <c r="W66" s="2" t="s">
        <v>35</v>
      </c>
      <c r="X66" s="2" t="s">
        <v>36</v>
      </c>
      <c r="Y66" s="2" t="s">
        <v>1302</v>
      </c>
      <c r="Z66" s="2" t="s">
        <v>1303</v>
      </c>
    </row>
    <row r="67" spans="1:26" ht="20.25">
      <c r="A67" s="2">
        <v>61</v>
      </c>
      <c r="B67" s="2" t="s">
        <v>539</v>
      </c>
      <c r="C67" s="2" t="s">
        <v>540</v>
      </c>
      <c r="D67" s="2">
        <v>1</v>
      </c>
      <c r="E67" s="2" t="s">
        <v>540</v>
      </c>
      <c r="F67" s="2">
        <v>1</v>
      </c>
      <c r="G67" s="2" t="s">
        <v>540</v>
      </c>
      <c r="H67" s="2">
        <v>1</v>
      </c>
      <c r="I67" s="2" t="s">
        <v>541</v>
      </c>
      <c r="J67" s="2">
        <v>1</v>
      </c>
      <c r="K67" s="2" t="s">
        <v>542</v>
      </c>
      <c r="L67" s="2">
        <v>1</v>
      </c>
      <c r="M67" s="2" t="s">
        <v>543</v>
      </c>
      <c r="N67" s="2">
        <v>1</v>
      </c>
      <c r="O67" s="2" t="s">
        <v>544</v>
      </c>
      <c r="P67" s="2">
        <v>1</v>
      </c>
      <c r="Q67" s="2" t="s">
        <v>545</v>
      </c>
      <c r="R67" s="2">
        <v>1</v>
      </c>
      <c r="S67" s="2" t="s">
        <v>1304</v>
      </c>
      <c r="T67" s="2" t="s">
        <v>1305</v>
      </c>
      <c r="U67" s="2" t="s">
        <v>214</v>
      </c>
      <c r="V67" s="2" t="s">
        <v>1306</v>
      </c>
      <c r="W67" s="2" t="s">
        <v>35</v>
      </c>
      <c r="X67" s="2" t="s">
        <v>546</v>
      </c>
      <c r="Y67" s="2" t="s">
        <v>1307</v>
      </c>
      <c r="Z67" s="2" t="s">
        <v>1308</v>
      </c>
    </row>
    <row r="68" spans="1:26" ht="20.25">
      <c r="A68" s="2">
        <v>62</v>
      </c>
      <c r="B68" s="2" t="s">
        <v>547</v>
      </c>
      <c r="C68" s="2" t="str">
        <f>"=-"</f>
        <v>=-</v>
      </c>
      <c r="D68" s="2">
        <v>1</v>
      </c>
      <c r="E68" s="2" t="s">
        <v>548</v>
      </c>
      <c r="F68" s="2">
        <v>1</v>
      </c>
      <c r="G68" s="2" t="s">
        <v>549</v>
      </c>
      <c r="H68" s="2">
        <v>3</v>
      </c>
      <c r="I68" s="2" t="s">
        <v>550</v>
      </c>
      <c r="J68" s="2">
        <v>4</v>
      </c>
      <c r="K68" s="2"/>
      <c r="L68" s="2">
        <v>-1</v>
      </c>
      <c r="M68" s="2" t="s">
        <v>551</v>
      </c>
      <c r="N68" s="2">
        <v>5</v>
      </c>
      <c r="O68" s="2"/>
      <c r="P68" s="2">
        <v>-1</v>
      </c>
      <c r="Q68" s="2" t="s">
        <v>552</v>
      </c>
      <c r="R68" s="2">
        <v>6</v>
      </c>
      <c r="S68" s="2" t="s">
        <v>1309</v>
      </c>
      <c r="T68" s="2" t="s">
        <v>1310</v>
      </c>
      <c r="U68" s="2" t="s">
        <v>1311</v>
      </c>
      <c r="V68" s="2" t="s">
        <v>1312</v>
      </c>
      <c r="W68" s="2" t="s">
        <v>36</v>
      </c>
      <c r="X68" s="2" t="s">
        <v>553</v>
      </c>
      <c r="Y68" s="2" t="s">
        <v>36</v>
      </c>
      <c r="Z68" s="2" t="s">
        <v>1313</v>
      </c>
    </row>
    <row r="69" spans="1:26" ht="20.25">
      <c r="A69" s="2">
        <v>62</v>
      </c>
      <c r="B69" s="2" t="s">
        <v>547</v>
      </c>
      <c r="C69" s="2" t="s">
        <v>554</v>
      </c>
      <c r="D69" s="2">
        <v>2</v>
      </c>
      <c r="E69" s="2" t="s">
        <v>555</v>
      </c>
      <c r="F69" s="2">
        <v>2</v>
      </c>
      <c r="G69" s="2"/>
      <c r="H69" s="2">
        <v>0</v>
      </c>
      <c r="I69" s="2"/>
      <c r="J69" s="2">
        <v>0</v>
      </c>
      <c r="K69" s="2"/>
      <c r="L69" s="2">
        <v>0</v>
      </c>
      <c r="M69" s="2"/>
      <c r="N69" s="2">
        <v>0</v>
      </c>
      <c r="O69" s="2"/>
      <c r="P69" s="2">
        <v>0</v>
      </c>
      <c r="Q69" s="2"/>
      <c r="R69" s="2">
        <v>0</v>
      </c>
      <c r="S69" s="2" t="s">
        <v>1314</v>
      </c>
      <c r="T69" s="2" t="s">
        <v>1315</v>
      </c>
      <c r="U69" s="2"/>
      <c r="V69" s="2"/>
      <c r="W69" s="2"/>
      <c r="X69" s="2"/>
      <c r="Y69" s="2"/>
      <c r="Z69" s="2"/>
    </row>
    <row r="70" spans="1:26" ht="20.25">
      <c r="A70" s="2">
        <v>63</v>
      </c>
      <c r="B70" s="2" t="s">
        <v>556</v>
      </c>
      <c r="C70" s="2" t="s">
        <v>557</v>
      </c>
      <c r="D70" s="2">
        <v>1</v>
      </c>
      <c r="E70" s="2" t="s">
        <v>558</v>
      </c>
      <c r="F70" s="2">
        <v>2</v>
      </c>
      <c r="G70" s="2" t="s">
        <v>557</v>
      </c>
      <c r="H70" s="2">
        <v>1</v>
      </c>
      <c r="I70" s="2" t="s">
        <v>559</v>
      </c>
      <c r="J70" s="2">
        <v>1</v>
      </c>
      <c r="K70" s="2" t="s">
        <v>560</v>
      </c>
      <c r="L70" s="2">
        <v>1</v>
      </c>
      <c r="M70" s="2" t="s">
        <v>561</v>
      </c>
      <c r="N70" s="2">
        <v>1</v>
      </c>
      <c r="O70" s="2" t="s">
        <v>562</v>
      </c>
      <c r="P70" s="2">
        <v>1</v>
      </c>
      <c r="Q70" s="2" t="s">
        <v>563</v>
      </c>
      <c r="R70" s="2">
        <v>1</v>
      </c>
      <c r="S70" s="2" t="s">
        <v>1316</v>
      </c>
      <c r="T70" s="2" t="s">
        <v>1317</v>
      </c>
      <c r="U70" s="2" t="s">
        <v>188</v>
      </c>
      <c r="V70" s="2" t="s">
        <v>1318</v>
      </c>
      <c r="W70" s="2" t="s">
        <v>1319</v>
      </c>
      <c r="X70" s="2" t="s">
        <v>564</v>
      </c>
      <c r="Y70" s="2" t="s">
        <v>37</v>
      </c>
      <c r="Z70" s="2" t="s">
        <v>1320</v>
      </c>
    </row>
    <row r="71" spans="1:26" ht="20.25">
      <c r="A71" s="2">
        <v>64</v>
      </c>
      <c r="B71" s="2" t="s">
        <v>565</v>
      </c>
      <c r="C71" s="2" t="s">
        <v>566</v>
      </c>
      <c r="D71" s="2">
        <v>1</v>
      </c>
      <c r="E71" s="2" t="s">
        <v>566</v>
      </c>
      <c r="F71" s="2">
        <v>1</v>
      </c>
      <c r="G71" s="2" t="s">
        <v>567</v>
      </c>
      <c r="H71" s="2">
        <v>2</v>
      </c>
      <c r="I71" s="2" t="s">
        <v>568</v>
      </c>
      <c r="J71" s="2">
        <v>3</v>
      </c>
      <c r="K71" s="2" t="s">
        <v>569</v>
      </c>
      <c r="L71" s="2">
        <v>3</v>
      </c>
      <c r="M71" s="2" t="s">
        <v>570</v>
      </c>
      <c r="N71" s="2">
        <v>4</v>
      </c>
      <c r="O71" s="2" t="s">
        <v>571</v>
      </c>
      <c r="P71" s="2">
        <v>4</v>
      </c>
      <c r="Q71" s="2" t="s">
        <v>572</v>
      </c>
      <c r="R71" s="2">
        <v>5</v>
      </c>
      <c r="S71" s="2" t="s">
        <v>1321</v>
      </c>
      <c r="T71" s="2" t="s">
        <v>1322</v>
      </c>
      <c r="U71" s="2" t="s">
        <v>1323</v>
      </c>
      <c r="V71" s="2" t="s">
        <v>1324</v>
      </c>
      <c r="W71" s="2" t="s">
        <v>1325</v>
      </c>
      <c r="X71" s="2" t="s">
        <v>1326</v>
      </c>
      <c r="Y71" s="2" t="s">
        <v>1327</v>
      </c>
      <c r="Z71" s="2" t="s">
        <v>1328</v>
      </c>
    </row>
    <row r="72" spans="1:26" ht="20.25">
      <c r="A72" s="2">
        <v>65</v>
      </c>
      <c r="B72" s="2" t="s">
        <v>573</v>
      </c>
      <c r="C72" s="2" t="s">
        <v>395</v>
      </c>
      <c r="D72" s="2">
        <v>1</v>
      </c>
      <c r="E72" s="2" t="s">
        <v>574</v>
      </c>
      <c r="F72" s="2">
        <v>2</v>
      </c>
      <c r="G72" s="2" t="s">
        <v>200</v>
      </c>
      <c r="H72" s="2">
        <v>3</v>
      </c>
      <c r="I72" s="2" t="s">
        <v>575</v>
      </c>
      <c r="J72" s="2">
        <v>1</v>
      </c>
      <c r="K72" s="2" t="s">
        <v>576</v>
      </c>
      <c r="L72" s="2">
        <v>1</v>
      </c>
      <c r="M72" s="2" t="s">
        <v>577</v>
      </c>
      <c r="N72" s="2">
        <v>4</v>
      </c>
      <c r="O72" s="2" t="s">
        <v>578</v>
      </c>
      <c r="P72" s="2">
        <v>4</v>
      </c>
      <c r="Q72" s="2" t="s">
        <v>579</v>
      </c>
      <c r="R72" s="2">
        <v>4</v>
      </c>
      <c r="S72" s="2" t="s">
        <v>1329</v>
      </c>
      <c r="T72" s="2" t="s">
        <v>1330</v>
      </c>
      <c r="U72" s="2" t="s">
        <v>1331</v>
      </c>
      <c r="V72" s="2" t="s">
        <v>1332</v>
      </c>
      <c r="W72" s="2" t="s">
        <v>1333</v>
      </c>
      <c r="X72" s="2" t="s">
        <v>580</v>
      </c>
      <c r="Y72" s="2" t="s">
        <v>37</v>
      </c>
      <c r="Z72" s="2" t="s">
        <v>581</v>
      </c>
    </row>
    <row r="73" spans="1:26" ht="20.25">
      <c r="A73" s="2">
        <v>66</v>
      </c>
      <c r="B73" s="2" t="s">
        <v>582</v>
      </c>
      <c r="C73" s="2" t="s">
        <v>583</v>
      </c>
      <c r="D73" s="2">
        <v>1</v>
      </c>
      <c r="E73" s="2" t="s">
        <v>584</v>
      </c>
      <c r="F73" s="2">
        <v>1</v>
      </c>
      <c r="G73" s="2" t="s">
        <v>584</v>
      </c>
      <c r="H73" s="2">
        <v>1</v>
      </c>
      <c r="I73" s="2" t="s">
        <v>585</v>
      </c>
      <c r="J73" s="2">
        <v>2</v>
      </c>
      <c r="K73" s="2" t="s">
        <v>586</v>
      </c>
      <c r="L73" s="2">
        <v>2</v>
      </c>
      <c r="M73" s="2" t="s">
        <v>587</v>
      </c>
      <c r="N73" s="2">
        <v>3</v>
      </c>
      <c r="O73" s="2" t="s">
        <v>588</v>
      </c>
      <c r="P73" s="2">
        <v>3</v>
      </c>
      <c r="Q73" s="2" t="s">
        <v>589</v>
      </c>
      <c r="R73" s="2">
        <v>4</v>
      </c>
      <c r="S73" s="2" t="s">
        <v>1334</v>
      </c>
      <c r="T73" s="2" t="s">
        <v>1335</v>
      </c>
      <c r="U73" s="2" t="s">
        <v>159</v>
      </c>
      <c r="V73" s="2" t="s">
        <v>1336</v>
      </c>
      <c r="W73" s="2" t="s">
        <v>35</v>
      </c>
      <c r="X73" s="2" t="s">
        <v>590</v>
      </c>
      <c r="Y73" s="2" t="s">
        <v>1337</v>
      </c>
      <c r="Z73" s="2" t="s">
        <v>591</v>
      </c>
    </row>
    <row r="74" spans="1:26" ht="20.25">
      <c r="A74" s="2">
        <v>67</v>
      </c>
      <c r="B74" s="2" t="s">
        <v>592</v>
      </c>
      <c r="C74" s="2" t="s">
        <v>593</v>
      </c>
      <c r="D74" s="2">
        <v>1</v>
      </c>
      <c r="E74" s="2" t="s">
        <v>594</v>
      </c>
      <c r="F74" s="2">
        <v>2</v>
      </c>
      <c r="G74" s="2" t="s">
        <v>595</v>
      </c>
      <c r="H74" s="2">
        <v>3</v>
      </c>
      <c r="I74" s="2" t="s">
        <v>596</v>
      </c>
      <c r="J74" s="2">
        <v>4</v>
      </c>
      <c r="K74" s="2" t="s">
        <v>597</v>
      </c>
      <c r="L74" s="2">
        <v>4</v>
      </c>
      <c r="M74" s="2"/>
      <c r="N74" s="2">
        <v>-1</v>
      </c>
      <c r="O74" s="2" t="s">
        <v>598</v>
      </c>
      <c r="P74" s="2">
        <v>4</v>
      </c>
      <c r="Q74" s="2" t="s">
        <v>599</v>
      </c>
      <c r="R74" s="2">
        <v>5</v>
      </c>
      <c r="S74" s="2" t="s">
        <v>1338</v>
      </c>
      <c r="T74" s="2" t="s">
        <v>1339</v>
      </c>
      <c r="U74" s="2" t="s">
        <v>46</v>
      </c>
      <c r="V74" s="2" t="s">
        <v>1340</v>
      </c>
      <c r="W74" s="2" t="s">
        <v>1341</v>
      </c>
      <c r="X74" s="2" t="s">
        <v>36</v>
      </c>
      <c r="Y74" s="2" t="s">
        <v>1342</v>
      </c>
      <c r="Z74" s="2" t="s">
        <v>1343</v>
      </c>
    </row>
    <row r="75" spans="1:26" ht="20.25">
      <c r="A75" s="2">
        <v>68</v>
      </c>
      <c r="B75" s="2" t="s">
        <v>600</v>
      </c>
      <c r="C75" s="2" t="s">
        <v>601</v>
      </c>
      <c r="D75" s="2">
        <v>1</v>
      </c>
      <c r="E75" s="2" t="s">
        <v>602</v>
      </c>
      <c r="F75" s="2">
        <v>1</v>
      </c>
      <c r="G75" s="2" t="s">
        <v>603</v>
      </c>
      <c r="H75" s="2">
        <v>1</v>
      </c>
      <c r="I75" s="2" t="s">
        <v>604</v>
      </c>
      <c r="J75" s="2">
        <v>2</v>
      </c>
      <c r="K75" s="2" t="s">
        <v>605</v>
      </c>
      <c r="L75" s="2">
        <v>2</v>
      </c>
      <c r="M75" s="2"/>
      <c r="N75" s="2">
        <v>-1</v>
      </c>
      <c r="O75" s="2" t="s">
        <v>606</v>
      </c>
      <c r="P75" s="2">
        <v>2</v>
      </c>
      <c r="Q75" s="2" t="s">
        <v>607</v>
      </c>
      <c r="R75" s="2">
        <v>2</v>
      </c>
      <c r="S75" s="2" t="s">
        <v>1344</v>
      </c>
      <c r="T75" s="2" t="s">
        <v>1345</v>
      </c>
      <c r="U75" s="2" t="s">
        <v>55</v>
      </c>
      <c r="V75" s="2" t="s">
        <v>1346</v>
      </c>
      <c r="W75" s="2" t="s">
        <v>1347</v>
      </c>
      <c r="X75" s="2" t="s">
        <v>36</v>
      </c>
      <c r="Y75" s="2" t="s">
        <v>1348</v>
      </c>
      <c r="Z75" s="2" t="s">
        <v>1349</v>
      </c>
    </row>
    <row r="76" spans="1:26" ht="20.25">
      <c r="A76" s="2">
        <v>69</v>
      </c>
      <c r="B76" s="2" t="s">
        <v>608</v>
      </c>
      <c r="C76" s="2" t="s">
        <v>609</v>
      </c>
      <c r="D76" s="2">
        <v>1</v>
      </c>
      <c r="E76" s="2" t="s">
        <v>609</v>
      </c>
      <c r="F76" s="2">
        <v>1</v>
      </c>
      <c r="G76" s="2"/>
      <c r="H76" s="2">
        <v>-1</v>
      </c>
      <c r="I76" s="2" t="s">
        <v>610</v>
      </c>
      <c r="J76" s="2">
        <v>2</v>
      </c>
      <c r="K76" s="2"/>
      <c r="L76" s="2">
        <v>-1</v>
      </c>
      <c r="M76" s="2"/>
      <c r="N76" s="2">
        <v>-1</v>
      </c>
      <c r="O76" s="2"/>
      <c r="P76" s="2">
        <v>-1</v>
      </c>
      <c r="Q76" s="2" t="s">
        <v>611</v>
      </c>
      <c r="R76" s="2">
        <v>3</v>
      </c>
      <c r="S76" s="2" t="s">
        <v>1350</v>
      </c>
      <c r="T76" s="2" t="s">
        <v>1351</v>
      </c>
      <c r="U76" s="2" t="s">
        <v>36</v>
      </c>
      <c r="V76" s="2" t="s">
        <v>612</v>
      </c>
      <c r="W76" s="2" t="s">
        <v>36</v>
      </c>
      <c r="X76" s="2" t="s">
        <v>36</v>
      </c>
      <c r="Y76" s="2" t="s">
        <v>36</v>
      </c>
      <c r="Z76" s="2" t="s">
        <v>1352</v>
      </c>
    </row>
    <row r="77" spans="1:26" ht="20.25">
      <c r="A77" s="2">
        <v>70</v>
      </c>
      <c r="B77" s="2" t="s">
        <v>613</v>
      </c>
      <c r="C77" s="2" t="s">
        <v>614</v>
      </c>
      <c r="D77" s="2">
        <v>1</v>
      </c>
      <c r="E77" s="2" t="s">
        <v>615</v>
      </c>
      <c r="F77" s="2">
        <v>1</v>
      </c>
      <c r="G77" s="2" t="s">
        <v>615</v>
      </c>
      <c r="H77" s="2">
        <v>1</v>
      </c>
      <c r="I77" s="2" t="s">
        <v>616</v>
      </c>
      <c r="J77" s="2">
        <v>2</v>
      </c>
      <c r="K77" s="2" t="s">
        <v>617</v>
      </c>
      <c r="L77" s="2">
        <v>3</v>
      </c>
      <c r="M77" s="2"/>
      <c r="N77" s="2">
        <v>-1</v>
      </c>
      <c r="O77" s="2" t="s">
        <v>618</v>
      </c>
      <c r="P77" s="2">
        <v>3</v>
      </c>
      <c r="Q77" s="2" t="s">
        <v>619</v>
      </c>
      <c r="R77" s="2">
        <v>4</v>
      </c>
      <c r="S77" s="2" t="s">
        <v>1353</v>
      </c>
      <c r="T77" s="2" t="s">
        <v>1354</v>
      </c>
      <c r="U77" s="2" t="s">
        <v>46</v>
      </c>
      <c r="V77" s="2" t="s">
        <v>1355</v>
      </c>
      <c r="W77" s="2" t="s">
        <v>1356</v>
      </c>
      <c r="X77" s="2" t="s">
        <v>36</v>
      </c>
      <c r="Y77" s="2" t="s">
        <v>1357</v>
      </c>
      <c r="Z77" s="2" t="s">
        <v>1358</v>
      </c>
    </row>
    <row r="78" spans="1:26" ht="20.25">
      <c r="A78" s="2">
        <v>71</v>
      </c>
      <c r="B78" s="2" t="s">
        <v>620</v>
      </c>
      <c r="C78" s="2" t="s">
        <v>621</v>
      </c>
      <c r="D78" s="2">
        <v>1</v>
      </c>
      <c r="E78" s="2" t="s">
        <v>622</v>
      </c>
      <c r="F78" s="2">
        <v>2</v>
      </c>
      <c r="G78" s="2" t="s">
        <v>623</v>
      </c>
      <c r="H78" s="2">
        <v>3</v>
      </c>
      <c r="I78" s="2" t="s">
        <v>624</v>
      </c>
      <c r="J78" s="2">
        <v>4</v>
      </c>
      <c r="K78" s="2" t="s">
        <v>625</v>
      </c>
      <c r="L78" s="2">
        <v>5</v>
      </c>
      <c r="M78" s="2"/>
      <c r="N78" s="2">
        <v>-1</v>
      </c>
      <c r="O78" s="2" t="s">
        <v>626</v>
      </c>
      <c r="P78" s="2">
        <v>5</v>
      </c>
      <c r="Q78" s="2" t="s">
        <v>627</v>
      </c>
      <c r="R78" s="2">
        <v>6</v>
      </c>
      <c r="S78" s="2" t="s">
        <v>1359</v>
      </c>
      <c r="T78" s="2" t="s">
        <v>1360</v>
      </c>
      <c r="U78" s="2" t="s">
        <v>169</v>
      </c>
      <c r="V78" s="2" t="s">
        <v>1361</v>
      </c>
      <c r="W78" s="2" t="s">
        <v>35</v>
      </c>
      <c r="X78" s="2" t="s">
        <v>36</v>
      </c>
      <c r="Y78" s="2" t="s">
        <v>628</v>
      </c>
      <c r="Z78" s="2" t="s">
        <v>1362</v>
      </c>
    </row>
    <row r="79" spans="1:26" ht="20.25">
      <c r="A79" s="2">
        <v>72</v>
      </c>
      <c r="B79" s="2" t="s">
        <v>629</v>
      </c>
      <c r="C79" s="2" t="s">
        <v>630</v>
      </c>
      <c r="D79" s="2">
        <v>1</v>
      </c>
      <c r="E79" s="2" t="s">
        <v>361</v>
      </c>
      <c r="F79" s="2">
        <v>2</v>
      </c>
      <c r="G79" s="2" t="s">
        <v>631</v>
      </c>
      <c r="H79" s="2">
        <v>3</v>
      </c>
      <c r="I79" s="2" t="s">
        <v>632</v>
      </c>
      <c r="J79" s="2">
        <v>4</v>
      </c>
      <c r="K79" s="2" t="s">
        <v>633</v>
      </c>
      <c r="L79" s="2">
        <v>4</v>
      </c>
      <c r="M79" s="2" t="s">
        <v>634</v>
      </c>
      <c r="N79" s="2">
        <v>5</v>
      </c>
      <c r="O79" s="2"/>
      <c r="P79" s="2">
        <v>-1</v>
      </c>
      <c r="Q79" s="2" t="s">
        <v>635</v>
      </c>
      <c r="R79" s="2">
        <v>1</v>
      </c>
      <c r="S79" s="2" t="s">
        <v>1363</v>
      </c>
      <c r="T79" s="2" t="s">
        <v>1364</v>
      </c>
      <c r="U79" s="2" t="s">
        <v>197</v>
      </c>
      <c r="V79" s="2" t="s">
        <v>1365</v>
      </c>
      <c r="W79" s="2" t="s">
        <v>1366</v>
      </c>
      <c r="X79" s="2" t="s">
        <v>1367</v>
      </c>
      <c r="Y79" s="2" t="s">
        <v>1368</v>
      </c>
      <c r="Z79" s="2" t="s">
        <v>1369</v>
      </c>
    </row>
    <row r="80" spans="1:26" ht="20.25">
      <c r="A80" s="2">
        <v>73</v>
      </c>
      <c r="B80" s="2" t="s">
        <v>636</v>
      </c>
      <c r="C80" s="2" t="s">
        <v>637</v>
      </c>
      <c r="D80" s="2">
        <v>1</v>
      </c>
      <c r="E80" s="2" t="s">
        <v>117</v>
      </c>
      <c r="F80" s="2">
        <v>1</v>
      </c>
      <c r="G80" s="2" t="s">
        <v>637</v>
      </c>
      <c r="H80" s="2">
        <v>1</v>
      </c>
      <c r="I80" s="2" t="s">
        <v>638</v>
      </c>
      <c r="J80" s="2">
        <v>1</v>
      </c>
      <c r="K80" s="2" t="s">
        <v>639</v>
      </c>
      <c r="L80" s="2">
        <v>1</v>
      </c>
      <c r="M80" s="2"/>
      <c r="N80" s="2">
        <v>-1</v>
      </c>
      <c r="O80" s="2" t="s">
        <v>640</v>
      </c>
      <c r="P80" s="2">
        <v>1</v>
      </c>
      <c r="Q80" s="2" t="s">
        <v>641</v>
      </c>
      <c r="R80" s="2">
        <v>1</v>
      </c>
      <c r="S80" s="2" t="s">
        <v>1370</v>
      </c>
      <c r="T80" s="2" t="s">
        <v>1371</v>
      </c>
      <c r="U80" s="2" t="s">
        <v>1372</v>
      </c>
      <c r="V80" s="2" t="s">
        <v>1373</v>
      </c>
      <c r="W80" s="2" t="s">
        <v>1374</v>
      </c>
      <c r="X80" s="2" t="s">
        <v>36</v>
      </c>
      <c r="Y80" s="2" t="s">
        <v>1375</v>
      </c>
      <c r="Z80" s="2" t="s">
        <v>1376</v>
      </c>
    </row>
    <row r="81" spans="1:26" ht="20.25">
      <c r="A81" s="2">
        <v>74</v>
      </c>
      <c r="B81" s="2" t="s">
        <v>642</v>
      </c>
      <c r="C81" s="2" t="s">
        <v>643</v>
      </c>
      <c r="D81" s="2">
        <v>1</v>
      </c>
      <c r="E81" s="2" t="s">
        <v>644</v>
      </c>
      <c r="F81" s="2">
        <v>1</v>
      </c>
      <c r="G81" s="2" t="s">
        <v>645</v>
      </c>
      <c r="H81" s="2">
        <v>1</v>
      </c>
      <c r="I81" s="2" t="s">
        <v>646</v>
      </c>
      <c r="J81" s="2">
        <v>2</v>
      </c>
      <c r="K81" s="2" t="s">
        <v>647</v>
      </c>
      <c r="L81" s="2">
        <v>2</v>
      </c>
      <c r="M81" s="2" t="s">
        <v>648</v>
      </c>
      <c r="N81" s="2">
        <v>2</v>
      </c>
      <c r="O81" s="2" t="s">
        <v>649</v>
      </c>
      <c r="P81" s="2">
        <v>2</v>
      </c>
      <c r="Q81" s="2" t="s">
        <v>650</v>
      </c>
      <c r="R81" s="2">
        <v>3</v>
      </c>
      <c r="S81" s="2" t="s">
        <v>1377</v>
      </c>
      <c r="T81" s="2" t="s">
        <v>1378</v>
      </c>
      <c r="U81" s="2" t="s">
        <v>169</v>
      </c>
      <c r="V81" s="2" t="s">
        <v>1379</v>
      </c>
      <c r="W81" s="2" t="s">
        <v>1380</v>
      </c>
      <c r="X81" s="2" t="s">
        <v>1381</v>
      </c>
      <c r="Y81" s="2" t="s">
        <v>628</v>
      </c>
      <c r="Z81" s="2" t="s">
        <v>1382</v>
      </c>
    </row>
    <row r="82" spans="1:26" ht="20.25">
      <c r="A82" s="2">
        <v>75</v>
      </c>
      <c r="B82" s="2" t="s">
        <v>651</v>
      </c>
      <c r="C82" s="2" t="s">
        <v>652</v>
      </c>
      <c r="D82" s="2">
        <v>1</v>
      </c>
      <c r="E82" s="2" t="s">
        <v>653</v>
      </c>
      <c r="F82" s="2">
        <v>2</v>
      </c>
      <c r="G82" s="2" t="s">
        <v>654</v>
      </c>
      <c r="H82" s="2">
        <v>1</v>
      </c>
      <c r="I82" s="2" t="s">
        <v>655</v>
      </c>
      <c r="J82" s="2">
        <v>3</v>
      </c>
      <c r="K82" s="2" t="s">
        <v>656</v>
      </c>
      <c r="L82" s="2">
        <v>3</v>
      </c>
      <c r="M82" s="2"/>
      <c r="N82" s="2">
        <v>-1</v>
      </c>
      <c r="O82" s="2" t="s">
        <v>657</v>
      </c>
      <c r="P82" s="2">
        <v>4</v>
      </c>
      <c r="Q82" s="2" t="s">
        <v>658</v>
      </c>
      <c r="R82" s="2">
        <v>2</v>
      </c>
      <c r="S82" s="2" t="s">
        <v>1383</v>
      </c>
      <c r="T82" s="2" t="s">
        <v>1384</v>
      </c>
      <c r="U82" s="2" t="s">
        <v>1385</v>
      </c>
      <c r="V82" s="2" t="s">
        <v>1386</v>
      </c>
      <c r="W82" s="2" t="s">
        <v>1387</v>
      </c>
      <c r="X82" s="2" t="s">
        <v>36</v>
      </c>
      <c r="Y82" s="2" t="s">
        <v>37</v>
      </c>
      <c r="Z82" s="2" t="s">
        <v>659</v>
      </c>
    </row>
    <row r="83" spans="1:26" ht="20.25">
      <c r="A83" s="2">
        <v>76</v>
      </c>
      <c r="B83" s="2" t="s">
        <v>660</v>
      </c>
      <c r="C83" s="2" t="s">
        <v>661</v>
      </c>
      <c r="D83" s="2">
        <v>1</v>
      </c>
      <c r="E83" s="2" t="s">
        <v>662</v>
      </c>
      <c r="F83" s="2">
        <v>1</v>
      </c>
      <c r="G83" s="2" t="s">
        <v>663</v>
      </c>
      <c r="H83" s="2">
        <v>1</v>
      </c>
      <c r="I83" s="2" t="s">
        <v>662</v>
      </c>
      <c r="J83" s="2">
        <v>1</v>
      </c>
      <c r="K83" s="2" t="s">
        <v>664</v>
      </c>
      <c r="L83" s="2">
        <v>2</v>
      </c>
      <c r="M83" s="2" t="s">
        <v>423</v>
      </c>
      <c r="N83" s="2">
        <v>1</v>
      </c>
      <c r="O83" s="2" t="s">
        <v>424</v>
      </c>
      <c r="P83" s="2">
        <v>1</v>
      </c>
      <c r="Q83" s="2" t="s">
        <v>665</v>
      </c>
      <c r="R83" s="2">
        <v>1</v>
      </c>
      <c r="S83" s="2" t="s">
        <v>1388</v>
      </c>
      <c r="T83" s="2" t="s">
        <v>1389</v>
      </c>
      <c r="U83" s="2" t="s">
        <v>169</v>
      </c>
      <c r="V83" s="2" t="s">
        <v>1390</v>
      </c>
      <c r="W83" s="2" t="s">
        <v>1391</v>
      </c>
      <c r="X83" s="2" t="s">
        <v>666</v>
      </c>
      <c r="Y83" s="2" t="s">
        <v>1392</v>
      </c>
      <c r="Z83" s="2" t="s">
        <v>1393</v>
      </c>
    </row>
    <row r="84" spans="1:26" ht="20.25">
      <c r="A84" s="2">
        <v>77</v>
      </c>
      <c r="B84" s="2" t="s">
        <v>667</v>
      </c>
      <c r="C84" s="2" t="s">
        <v>668</v>
      </c>
      <c r="D84" s="2">
        <v>1</v>
      </c>
      <c r="E84" s="2" t="s">
        <v>669</v>
      </c>
      <c r="F84" s="2">
        <v>1</v>
      </c>
      <c r="G84" s="2" t="s">
        <v>670</v>
      </c>
      <c r="H84" s="2">
        <v>2</v>
      </c>
      <c r="I84" s="2" t="s">
        <v>671</v>
      </c>
      <c r="J84" s="2">
        <v>3</v>
      </c>
      <c r="K84" s="2" t="s">
        <v>672</v>
      </c>
      <c r="L84" s="2">
        <v>3</v>
      </c>
      <c r="M84" s="2"/>
      <c r="N84" s="2">
        <v>-1</v>
      </c>
      <c r="O84" s="2" t="s">
        <v>673</v>
      </c>
      <c r="P84" s="2">
        <v>4</v>
      </c>
      <c r="Q84" s="2" t="s">
        <v>674</v>
      </c>
      <c r="R84" s="2">
        <v>1</v>
      </c>
      <c r="S84" s="2" t="s">
        <v>1394</v>
      </c>
      <c r="T84" s="2" t="s">
        <v>1395</v>
      </c>
      <c r="U84" s="2" t="s">
        <v>188</v>
      </c>
      <c r="V84" s="2" t="s">
        <v>1396</v>
      </c>
      <c r="W84" s="2" t="s">
        <v>1397</v>
      </c>
      <c r="X84" s="2" t="s">
        <v>36</v>
      </c>
      <c r="Y84" s="2" t="s">
        <v>1398</v>
      </c>
      <c r="Z84" s="2" t="s">
        <v>1399</v>
      </c>
    </row>
    <row r="85" spans="1:26" ht="20.25">
      <c r="A85" s="2">
        <v>78</v>
      </c>
      <c r="B85" s="2" t="s">
        <v>675</v>
      </c>
      <c r="C85" s="2" t="s">
        <v>676</v>
      </c>
      <c r="D85" s="2">
        <v>1</v>
      </c>
      <c r="E85" s="2" t="s">
        <v>677</v>
      </c>
      <c r="F85" s="2">
        <v>1</v>
      </c>
      <c r="G85" s="2" t="s">
        <v>677</v>
      </c>
      <c r="H85" s="2">
        <v>1</v>
      </c>
      <c r="I85" s="2" t="s">
        <v>678</v>
      </c>
      <c r="J85" s="2">
        <v>2</v>
      </c>
      <c r="K85" s="2" t="s">
        <v>679</v>
      </c>
      <c r="L85" s="2">
        <v>2</v>
      </c>
      <c r="M85" s="2"/>
      <c r="N85" s="2">
        <v>-1</v>
      </c>
      <c r="O85" s="2" t="s">
        <v>680</v>
      </c>
      <c r="P85" s="2">
        <v>2</v>
      </c>
      <c r="Q85" s="2" t="s">
        <v>681</v>
      </c>
      <c r="R85" s="2">
        <v>2</v>
      </c>
      <c r="S85" s="2" t="s">
        <v>1400</v>
      </c>
      <c r="T85" s="2" t="s">
        <v>1401</v>
      </c>
      <c r="U85" s="2" t="s">
        <v>46</v>
      </c>
      <c r="V85" s="2" t="s">
        <v>1402</v>
      </c>
      <c r="W85" s="2" t="s">
        <v>35</v>
      </c>
      <c r="X85" s="2" t="s">
        <v>36</v>
      </c>
      <c r="Y85" s="2" t="s">
        <v>1403</v>
      </c>
      <c r="Z85" s="2" t="s">
        <v>1404</v>
      </c>
    </row>
    <row r="86" spans="1:26" ht="20.25">
      <c r="A86" s="2">
        <v>79</v>
      </c>
      <c r="B86" s="2" t="s">
        <v>682</v>
      </c>
      <c r="C86" s="2" t="s">
        <v>683</v>
      </c>
      <c r="D86" s="2">
        <v>1</v>
      </c>
      <c r="E86" s="2" t="s">
        <v>154</v>
      </c>
      <c r="F86" s="2">
        <v>2</v>
      </c>
      <c r="G86" s="2" t="s">
        <v>684</v>
      </c>
      <c r="H86" s="2">
        <v>3</v>
      </c>
      <c r="I86" s="2" t="s">
        <v>685</v>
      </c>
      <c r="J86" s="2">
        <v>4</v>
      </c>
      <c r="K86" s="2" t="s">
        <v>686</v>
      </c>
      <c r="L86" s="2">
        <v>4</v>
      </c>
      <c r="M86" s="2"/>
      <c r="N86" s="2">
        <v>-1</v>
      </c>
      <c r="O86" s="2" t="s">
        <v>687</v>
      </c>
      <c r="P86" s="2">
        <v>4</v>
      </c>
      <c r="Q86" s="2" t="s">
        <v>399</v>
      </c>
      <c r="R86" s="2">
        <v>1</v>
      </c>
      <c r="S86" s="2" t="s">
        <v>1405</v>
      </c>
      <c r="T86" s="2" t="s">
        <v>1406</v>
      </c>
      <c r="U86" s="2" t="s">
        <v>169</v>
      </c>
      <c r="V86" s="2" t="s">
        <v>1407</v>
      </c>
      <c r="W86" s="2" t="s">
        <v>1408</v>
      </c>
      <c r="X86" s="2" t="s">
        <v>36</v>
      </c>
      <c r="Y86" s="2" t="s">
        <v>37</v>
      </c>
      <c r="Z86" s="2" t="s">
        <v>1409</v>
      </c>
    </row>
    <row r="87" spans="1:26" ht="20.25">
      <c r="A87" s="2">
        <v>80</v>
      </c>
      <c r="B87" s="2" t="s">
        <v>688</v>
      </c>
      <c r="C87" s="2" t="s">
        <v>689</v>
      </c>
      <c r="D87" s="2">
        <v>1</v>
      </c>
      <c r="E87" s="2" t="s">
        <v>690</v>
      </c>
      <c r="F87" s="2">
        <v>2</v>
      </c>
      <c r="G87" s="2" t="s">
        <v>691</v>
      </c>
      <c r="H87" s="2">
        <v>2</v>
      </c>
      <c r="I87" s="2" t="s">
        <v>692</v>
      </c>
      <c r="J87" s="2">
        <v>2</v>
      </c>
      <c r="K87" s="2" t="s">
        <v>693</v>
      </c>
      <c r="L87" s="2">
        <v>3</v>
      </c>
      <c r="M87" s="2"/>
      <c r="N87" s="2">
        <v>-1</v>
      </c>
      <c r="O87" s="2" t="s">
        <v>694</v>
      </c>
      <c r="P87" s="2">
        <v>3</v>
      </c>
      <c r="Q87" s="2" t="s">
        <v>695</v>
      </c>
      <c r="R87" s="2">
        <v>2</v>
      </c>
      <c r="S87" s="2" t="s">
        <v>1410</v>
      </c>
      <c r="T87" s="2" t="s">
        <v>1411</v>
      </c>
      <c r="U87" s="2" t="s">
        <v>46</v>
      </c>
      <c r="V87" s="2" t="s">
        <v>1412</v>
      </c>
      <c r="W87" s="2" t="s">
        <v>1413</v>
      </c>
      <c r="X87" s="2" t="s">
        <v>36</v>
      </c>
      <c r="Y87" s="2" t="s">
        <v>1414</v>
      </c>
      <c r="Z87" s="2" t="s">
        <v>1415</v>
      </c>
    </row>
    <row r="88" spans="1:26" ht="20.25">
      <c r="A88" s="2">
        <v>81</v>
      </c>
      <c r="B88" s="2" t="s">
        <v>696</v>
      </c>
      <c r="C88" s="2" t="s">
        <v>489</v>
      </c>
      <c r="D88" s="2">
        <v>1</v>
      </c>
      <c r="E88" s="2" t="s">
        <v>697</v>
      </c>
      <c r="F88" s="2">
        <v>2</v>
      </c>
      <c r="G88" s="2" t="s">
        <v>698</v>
      </c>
      <c r="H88" s="2">
        <v>3</v>
      </c>
      <c r="I88" s="2" t="s">
        <v>699</v>
      </c>
      <c r="J88" s="2">
        <v>4</v>
      </c>
      <c r="K88" s="2" t="s">
        <v>700</v>
      </c>
      <c r="L88" s="2">
        <v>4</v>
      </c>
      <c r="M88" s="2" t="s">
        <v>701</v>
      </c>
      <c r="N88" s="2">
        <v>2</v>
      </c>
      <c r="O88" s="2" t="s">
        <v>702</v>
      </c>
      <c r="P88" s="2">
        <v>2</v>
      </c>
      <c r="Q88" s="2" t="s">
        <v>495</v>
      </c>
      <c r="R88" s="2">
        <v>5</v>
      </c>
      <c r="S88" s="2" t="s">
        <v>1416</v>
      </c>
      <c r="T88" s="2" t="s">
        <v>1417</v>
      </c>
      <c r="U88" s="2" t="s">
        <v>46</v>
      </c>
      <c r="V88" s="2" t="s">
        <v>1418</v>
      </c>
      <c r="W88" s="2" t="s">
        <v>35</v>
      </c>
      <c r="X88" s="2" t="s">
        <v>1419</v>
      </c>
      <c r="Y88" s="2" t="s">
        <v>1420</v>
      </c>
      <c r="Z88" s="2" t="s">
        <v>1421</v>
      </c>
    </row>
    <row r="89" spans="1:26" ht="20.25">
      <c r="A89" s="2">
        <v>82</v>
      </c>
      <c r="B89" s="2" t="s">
        <v>703</v>
      </c>
      <c r="C89" s="2" t="s">
        <v>704</v>
      </c>
      <c r="D89" s="2">
        <v>1</v>
      </c>
      <c r="E89" s="2" t="s">
        <v>705</v>
      </c>
      <c r="F89" s="2">
        <v>2</v>
      </c>
      <c r="G89" s="2" t="s">
        <v>706</v>
      </c>
      <c r="H89" s="2">
        <v>1</v>
      </c>
      <c r="I89" s="2" t="s">
        <v>707</v>
      </c>
      <c r="J89" s="2">
        <v>1</v>
      </c>
      <c r="K89" s="2" t="s">
        <v>708</v>
      </c>
      <c r="L89" s="2">
        <v>1</v>
      </c>
      <c r="M89" s="2"/>
      <c r="N89" s="2">
        <v>-1</v>
      </c>
      <c r="O89" s="2" t="s">
        <v>709</v>
      </c>
      <c r="P89" s="2">
        <v>1</v>
      </c>
      <c r="Q89" s="2" t="s">
        <v>710</v>
      </c>
      <c r="R89" s="2">
        <v>1</v>
      </c>
      <c r="S89" s="2" t="s">
        <v>1422</v>
      </c>
      <c r="T89" s="2" t="s">
        <v>1423</v>
      </c>
      <c r="U89" s="2" t="s">
        <v>1424</v>
      </c>
      <c r="V89" s="2" t="s">
        <v>1425</v>
      </c>
      <c r="W89" s="2" t="s">
        <v>1426</v>
      </c>
      <c r="X89" s="2" t="s">
        <v>36</v>
      </c>
      <c r="Y89" s="2" t="s">
        <v>37</v>
      </c>
      <c r="Z89" s="2" t="s">
        <v>1427</v>
      </c>
    </row>
    <row r="90" spans="1:26" ht="20.25">
      <c r="A90" s="2">
        <v>83</v>
      </c>
      <c r="B90" s="2" t="s">
        <v>711</v>
      </c>
      <c r="C90" s="2" t="s">
        <v>712</v>
      </c>
      <c r="D90" s="2">
        <v>1</v>
      </c>
      <c r="E90" s="2" t="s">
        <v>713</v>
      </c>
      <c r="F90" s="2">
        <v>2</v>
      </c>
      <c r="G90" s="2" t="s">
        <v>714</v>
      </c>
      <c r="H90" s="2">
        <v>1</v>
      </c>
      <c r="I90" s="2" t="s">
        <v>715</v>
      </c>
      <c r="J90" s="2">
        <v>2</v>
      </c>
      <c r="K90" s="2" t="s">
        <v>716</v>
      </c>
      <c r="L90" s="2">
        <v>3</v>
      </c>
      <c r="M90" s="2"/>
      <c r="N90" s="2">
        <v>-1</v>
      </c>
      <c r="O90" s="2" t="s">
        <v>717</v>
      </c>
      <c r="P90" s="2">
        <v>2</v>
      </c>
      <c r="Q90" s="2" t="s">
        <v>718</v>
      </c>
      <c r="R90" s="2">
        <v>2</v>
      </c>
      <c r="S90" s="2" t="s">
        <v>1428</v>
      </c>
      <c r="T90" s="2" t="s">
        <v>1429</v>
      </c>
      <c r="U90" s="2" t="s">
        <v>169</v>
      </c>
      <c r="V90" s="2" t="s">
        <v>1430</v>
      </c>
      <c r="W90" s="2" t="s">
        <v>1431</v>
      </c>
      <c r="X90" s="2" t="s">
        <v>36</v>
      </c>
      <c r="Y90" s="2" t="s">
        <v>37</v>
      </c>
      <c r="Z90" s="2" t="s">
        <v>719</v>
      </c>
    </row>
    <row r="91" spans="1:26" ht="20.25">
      <c r="A91" s="2">
        <v>84</v>
      </c>
      <c r="B91" s="2" t="s">
        <v>720</v>
      </c>
      <c r="C91" s="2" t="s">
        <v>721</v>
      </c>
      <c r="D91" s="2">
        <v>1</v>
      </c>
      <c r="E91" s="2" t="s">
        <v>722</v>
      </c>
      <c r="F91" s="2">
        <v>1</v>
      </c>
      <c r="G91" s="2" t="s">
        <v>723</v>
      </c>
      <c r="H91" s="2">
        <v>1</v>
      </c>
      <c r="I91" s="2" t="s">
        <v>724</v>
      </c>
      <c r="J91" s="2">
        <v>1</v>
      </c>
      <c r="K91" s="2" t="s">
        <v>725</v>
      </c>
      <c r="L91" s="2">
        <v>1</v>
      </c>
      <c r="M91" s="2" t="s">
        <v>726</v>
      </c>
      <c r="N91" s="2">
        <v>1</v>
      </c>
      <c r="O91" s="2" t="s">
        <v>727</v>
      </c>
      <c r="P91" s="2">
        <v>1</v>
      </c>
      <c r="Q91" s="2" t="s">
        <v>728</v>
      </c>
      <c r="R91" s="2">
        <v>2</v>
      </c>
      <c r="S91" s="2" t="s">
        <v>1432</v>
      </c>
      <c r="T91" s="2" t="s">
        <v>1433</v>
      </c>
      <c r="U91" s="2" t="s">
        <v>214</v>
      </c>
      <c r="V91" s="2" t="s">
        <v>1434</v>
      </c>
      <c r="W91" s="2" t="s">
        <v>1435</v>
      </c>
      <c r="X91" s="2" t="s">
        <v>1436</v>
      </c>
      <c r="Y91" s="2" t="s">
        <v>1437</v>
      </c>
      <c r="Z91" s="2" t="s">
        <v>1438</v>
      </c>
    </row>
    <row r="92" spans="1:26" ht="20.25">
      <c r="A92" s="2">
        <v>85</v>
      </c>
      <c r="B92" s="2" t="s">
        <v>1439</v>
      </c>
      <c r="C92" s="2" t="str">
        <f>"=ɔ"</f>
        <v>=ɔ</v>
      </c>
      <c r="D92" s="2">
        <v>1</v>
      </c>
      <c r="E92" s="2" t="str">
        <f>"=eʰ"</f>
        <v>=eʰ</v>
      </c>
      <c r="F92" s="2">
        <v>2</v>
      </c>
      <c r="G92" s="2" t="s">
        <v>729</v>
      </c>
      <c r="H92" s="2">
        <v>3</v>
      </c>
      <c r="I92" s="2" t="s">
        <v>730</v>
      </c>
      <c r="J92" s="2">
        <v>4</v>
      </c>
      <c r="K92" s="2" t="s">
        <v>731</v>
      </c>
      <c r="L92" s="2">
        <v>4</v>
      </c>
      <c r="M92" s="2"/>
      <c r="N92" s="2">
        <v>-1</v>
      </c>
      <c r="O92" s="2"/>
      <c r="P92" s="2">
        <v>-1</v>
      </c>
      <c r="Q92" s="2" t="str">
        <f>"=an=i #"</f>
        <v>=an=i #</v>
      </c>
      <c r="R92" s="2">
        <v>2</v>
      </c>
      <c r="S92" s="2" t="s">
        <v>1440</v>
      </c>
      <c r="T92" s="2" t="s">
        <v>1441</v>
      </c>
      <c r="U92" s="2" t="s">
        <v>34</v>
      </c>
      <c r="V92" s="2" t="s">
        <v>1442</v>
      </c>
      <c r="W92" s="2" t="s">
        <v>1443</v>
      </c>
      <c r="X92" s="2" t="s">
        <v>36</v>
      </c>
      <c r="Y92" s="2" t="s">
        <v>36</v>
      </c>
      <c r="Z92" s="2" t="s">
        <v>1444</v>
      </c>
    </row>
    <row r="93" spans="1:26" ht="20.25">
      <c r="A93" s="2">
        <v>85</v>
      </c>
      <c r="B93" s="2" t="s">
        <v>1445</v>
      </c>
      <c r="C93" s="2" t="str">
        <f>"=i"</f>
        <v>=i</v>
      </c>
      <c r="D93" s="2">
        <v>2</v>
      </c>
      <c r="E93" s="2"/>
      <c r="F93" s="2">
        <v>0</v>
      </c>
      <c r="G93" s="2"/>
      <c r="H93" s="2">
        <v>0</v>
      </c>
      <c r="I93" s="2"/>
      <c r="J93" s="2">
        <v>0</v>
      </c>
      <c r="K93" s="2"/>
      <c r="L93" s="2">
        <v>0</v>
      </c>
      <c r="M93" s="2"/>
      <c r="N93" s="2">
        <v>0</v>
      </c>
      <c r="O93" s="2"/>
      <c r="P93" s="2">
        <v>0</v>
      </c>
      <c r="Q93" s="2"/>
      <c r="R93" s="2">
        <v>0</v>
      </c>
      <c r="S93" s="2" t="s">
        <v>1446</v>
      </c>
      <c r="T93" s="2"/>
      <c r="U93" s="2"/>
      <c r="V93" s="2"/>
      <c r="W93" s="2"/>
      <c r="X93" s="2"/>
      <c r="Y93" s="2"/>
      <c r="Z93" s="2"/>
    </row>
    <row r="94" spans="1:26" ht="20.25">
      <c r="A94" s="2">
        <v>86</v>
      </c>
      <c r="B94" s="2" t="s">
        <v>732</v>
      </c>
      <c r="C94" s="2" t="s">
        <v>733</v>
      </c>
      <c r="D94" s="2">
        <v>1</v>
      </c>
      <c r="E94" s="2" t="str">
        <f>"=e"</f>
        <v>=e</v>
      </c>
      <c r="F94" s="2">
        <v>1</v>
      </c>
      <c r="G94" s="2" t="s">
        <v>734</v>
      </c>
      <c r="H94" s="2">
        <v>1</v>
      </c>
      <c r="I94" s="2" t="s">
        <v>735</v>
      </c>
      <c r="J94" s="2">
        <v>1</v>
      </c>
      <c r="K94" s="2" t="s">
        <v>736</v>
      </c>
      <c r="L94" s="2">
        <v>1</v>
      </c>
      <c r="M94" s="2" t="s">
        <v>737</v>
      </c>
      <c r="N94" s="2">
        <v>1</v>
      </c>
      <c r="O94" s="2" t="s">
        <v>738</v>
      </c>
      <c r="P94" s="2">
        <v>1</v>
      </c>
      <c r="Q94" s="2" t="str">
        <f>"=an #"</f>
        <v>=an #</v>
      </c>
      <c r="R94" s="2">
        <v>1</v>
      </c>
      <c r="S94" s="2" t="s">
        <v>1447</v>
      </c>
      <c r="T94" s="2" t="s">
        <v>1448</v>
      </c>
      <c r="U94" s="2" t="s">
        <v>34</v>
      </c>
      <c r="V94" s="2" t="s">
        <v>1449</v>
      </c>
      <c r="W94" s="2" t="s">
        <v>1450</v>
      </c>
      <c r="X94" s="2" t="s">
        <v>1451</v>
      </c>
      <c r="Y94" s="2" t="s">
        <v>37</v>
      </c>
      <c r="Z94" s="2" t="s">
        <v>739</v>
      </c>
    </row>
    <row r="95" spans="1:26" ht="20.25">
      <c r="A95" s="2">
        <v>87</v>
      </c>
      <c r="B95" s="2" t="s">
        <v>740</v>
      </c>
      <c r="C95" s="2" t="s">
        <v>741</v>
      </c>
      <c r="D95" s="2">
        <v>1</v>
      </c>
      <c r="E95" s="2" t="s">
        <v>742</v>
      </c>
      <c r="F95" s="2">
        <v>1</v>
      </c>
      <c r="G95" s="2" t="s">
        <v>742</v>
      </c>
      <c r="H95" s="2">
        <v>1</v>
      </c>
      <c r="I95" s="2" t="s">
        <v>743</v>
      </c>
      <c r="J95" s="2">
        <v>1</v>
      </c>
      <c r="K95" s="2" t="s">
        <v>744</v>
      </c>
      <c r="L95" s="2">
        <v>1</v>
      </c>
      <c r="M95" s="2" t="s">
        <v>745</v>
      </c>
      <c r="N95" s="2">
        <v>1</v>
      </c>
      <c r="O95" s="2" t="s">
        <v>746</v>
      </c>
      <c r="P95" s="2">
        <v>1</v>
      </c>
      <c r="Q95" s="2" t="s">
        <v>747</v>
      </c>
      <c r="R95" s="2">
        <v>1</v>
      </c>
      <c r="S95" s="2" t="s">
        <v>1452</v>
      </c>
      <c r="T95" s="2" t="s">
        <v>1453</v>
      </c>
      <c r="U95" s="2" t="s">
        <v>34</v>
      </c>
      <c r="V95" s="2" t="s">
        <v>1454</v>
      </c>
      <c r="W95" s="2" t="s">
        <v>35</v>
      </c>
      <c r="X95" s="2" t="s">
        <v>1455</v>
      </c>
      <c r="Y95" s="2" t="s">
        <v>748</v>
      </c>
      <c r="Z95" s="2" t="s">
        <v>1456</v>
      </c>
    </row>
    <row r="96" spans="1:26" ht="20.25">
      <c r="A96" s="2">
        <v>88</v>
      </c>
      <c r="B96" s="2" t="s">
        <v>749</v>
      </c>
      <c r="C96" s="2" t="s">
        <v>750</v>
      </c>
      <c r="D96" s="2">
        <v>1</v>
      </c>
      <c r="E96" s="2" t="s">
        <v>751</v>
      </c>
      <c r="F96" s="2">
        <v>1</v>
      </c>
      <c r="G96" s="2" t="s">
        <v>752</v>
      </c>
      <c r="H96" s="2">
        <v>1</v>
      </c>
      <c r="I96" s="2" t="s">
        <v>753</v>
      </c>
      <c r="J96" s="2">
        <v>1</v>
      </c>
      <c r="K96" s="2" t="s">
        <v>754</v>
      </c>
      <c r="L96" s="2">
        <v>1</v>
      </c>
      <c r="M96" s="2"/>
      <c r="N96" s="2">
        <v>-1</v>
      </c>
      <c r="O96" s="2" t="s">
        <v>755</v>
      </c>
      <c r="P96" s="2">
        <v>1</v>
      </c>
      <c r="Q96" s="2" t="s">
        <v>756</v>
      </c>
      <c r="R96" s="2">
        <v>1</v>
      </c>
      <c r="S96" s="2" t="s">
        <v>1457</v>
      </c>
      <c r="T96" s="2" t="s">
        <v>1458</v>
      </c>
      <c r="U96" s="2" t="s">
        <v>214</v>
      </c>
      <c r="V96" s="2" t="s">
        <v>1459</v>
      </c>
      <c r="W96" s="2" t="s">
        <v>1460</v>
      </c>
      <c r="X96" s="2" t="s">
        <v>36</v>
      </c>
      <c r="Y96" s="2" t="s">
        <v>1461</v>
      </c>
      <c r="Z96" s="2" t="s">
        <v>1462</v>
      </c>
    </row>
    <row r="97" spans="1:26" ht="21.75">
      <c r="A97" s="2">
        <v>89</v>
      </c>
      <c r="B97" s="2" t="s">
        <v>757</v>
      </c>
      <c r="C97" s="2" t="s">
        <v>758</v>
      </c>
      <c r="D97" s="2">
        <v>1</v>
      </c>
      <c r="E97" s="2" t="s">
        <v>759</v>
      </c>
      <c r="F97" s="2">
        <v>1</v>
      </c>
      <c r="G97" s="2" t="s">
        <v>758</v>
      </c>
      <c r="H97" s="2">
        <v>1</v>
      </c>
      <c r="I97" s="2" t="s">
        <v>760</v>
      </c>
      <c r="J97" s="2">
        <v>1</v>
      </c>
      <c r="K97" s="2" t="s">
        <v>761</v>
      </c>
      <c r="L97" s="2">
        <v>1</v>
      </c>
      <c r="M97" s="2" t="s">
        <v>762</v>
      </c>
      <c r="N97" s="2">
        <v>1</v>
      </c>
      <c r="O97" s="2" t="s">
        <v>763</v>
      </c>
      <c r="P97" s="2">
        <v>1</v>
      </c>
      <c r="Q97" s="2" t="s">
        <v>764</v>
      </c>
      <c r="R97" s="2">
        <v>1</v>
      </c>
      <c r="S97" s="2" t="s">
        <v>1463</v>
      </c>
      <c r="T97" s="2" t="s">
        <v>1464</v>
      </c>
      <c r="U97" s="2" t="s">
        <v>214</v>
      </c>
      <c r="V97" s="2" t="s">
        <v>1465</v>
      </c>
      <c r="W97" s="2" t="s">
        <v>1466</v>
      </c>
      <c r="X97" s="2" t="s">
        <v>765</v>
      </c>
      <c r="Y97" s="2" t="s">
        <v>1467</v>
      </c>
      <c r="Z97" s="2" t="s">
        <v>1468</v>
      </c>
    </row>
    <row r="98" spans="1:26" ht="20.25">
      <c r="A98" s="2">
        <v>90</v>
      </c>
      <c r="B98" s="2" t="s">
        <v>766</v>
      </c>
      <c r="C98" s="2" t="s">
        <v>767</v>
      </c>
      <c r="D98" s="2">
        <v>1</v>
      </c>
      <c r="E98" s="2" t="s">
        <v>768</v>
      </c>
      <c r="F98" s="2">
        <v>2</v>
      </c>
      <c r="G98" s="2" t="s">
        <v>769</v>
      </c>
      <c r="H98" s="2">
        <v>1</v>
      </c>
      <c r="I98" s="2" t="s">
        <v>770</v>
      </c>
      <c r="J98" s="2">
        <v>1</v>
      </c>
      <c r="K98" s="2" t="s">
        <v>771</v>
      </c>
      <c r="L98" s="2">
        <v>1</v>
      </c>
      <c r="M98" s="2" t="s">
        <v>772</v>
      </c>
      <c r="N98" s="2">
        <v>1</v>
      </c>
      <c r="O98" s="2" t="s">
        <v>773</v>
      </c>
      <c r="P98" s="2">
        <v>1</v>
      </c>
      <c r="Q98" s="2" t="s">
        <v>774</v>
      </c>
      <c r="R98" s="2">
        <v>1</v>
      </c>
      <c r="S98" s="2" t="s">
        <v>1469</v>
      </c>
      <c r="T98" s="2" t="s">
        <v>1470</v>
      </c>
      <c r="U98" s="2" t="s">
        <v>1471</v>
      </c>
      <c r="V98" s="2" t="s">
        <v>1472</v>
      </c>
      <c r="W98" s="2" t="s">
        <v>1473</v>
      </c>
      <c r="X98" s="2" t="s">
        <v>1474</v>
      </c>
      <c r="Y98" s="2" t="s">
        <v>1475</v>
      </c>
      <c r="Z98" s="2" t="s">
        <v>1476</v>
      </c>
    </row>
    <row r="99" spans="1:26" ht="20.25">
      <c r="A99" s="2">
        <v>91</v>
      </c>
      <c r="B99" s="2" t="s">
        <v>775</v>
      </c>
      <c r="C99" s="2" t="s">
        <v>776</v>
      </c>
      <c r="D99" s="2">
        <v>1</v>
      </c>
      <c r="E99" s="2" t="s">
        <v>777</v>
      </c>
      <c r="F99" s="2">
        <v>1</v>
      </c>
      <c r="G99" s="2" t="s">
        <v>778</v>
      </c>
      <c r="H99" s="2">
        <v>1</v>
      </c>
      <c r="I99" s="2" t="s">
        <v>779</v>
      </c>
      <c r="J99" s="2">
        <v>1</v>
      </c>
      <c r="K99" s="2" t="s">
        <v>780</v>
      </c>
      <c r="L99" s="2">
        <v>1</v>
      </c>
      <c r="M99" s="2" t="s">
        <v>781</v>
      </c>
      <c r="N99" s="2">
        <v>1</v>
      </c>
      <c r="O99" s="2" t="s">
        <v>782</v>
      </c>
      <c r="P99" s="2">
        <v>1</v>
      </c>
      <c r="Q99" s="2" t="s">
        <v>783</v>
      </c>
      <c r="R99" s="2">
        <v>1</v>
      </c>
      <c r="S99" s="2" t="s">
        <v>1477</v>
      </c>
      <c r="T99" s="2" t="s">
        <v>1478</v>
      </c>
      <c r="U99" s="2" t="s">
        <v>188</v>
      </c>
      <c r="V99" s="2" t="s">
        <v>1479</v>
      </c>
      <c r="W99" s="2" t="s">
        <v>1480</v>
      </c>
      <c r="X99" s="2" t="s">
        <v>784</v>
      </c>
      <c r="Y99" s="2" t="s">
        <v>1481</v>
      </c>
      <c r="Z99" s="2" t="s">
        <v>1482</v>
      </c>
    </row>
    <row r="100" spans="1:26" ht="20.25">
      <c r="A100" s="2">
        <v>92</v>
      </c>
      <c r="B100" s="2" t="s">
        <v>785</v>
      </c>
      <c r="C100" s="2" t="s">
        <v>786</v>
      </c>
      <c r="D100" s="2">
        <v>1</v>
      </c>
      <c r="E100" s="2" t="s">
        <v>787</v>
      </c>
      <c r="F100" s="2">
        <v>2</v>
      </c>
      <c r="G100" s="2" t="s">
        <v>788</v>
      </c>
      <c r="H100" s="2">
        <v>1</v>
      </c>
      <c r="I100" s="2" t="s">
        <v>789</v>
      </c>
      <c r="J100" s="2">
        <v>3</v>
      </c>
      <c r="K100" s="2" t="s">
        <v>790</v>
      </c>
      <c r="L100" s="2">
        <v>3</v>
      </c>
      <c r="M100" s="2" t="s">
        <v>791</v>
      </c>
      <c r="N100" s="2">
        <v>3</v>
      </c>
      <c r="O100" s="2" t="s">
        <v>792</v>
      </c>
      <c r="P100" s="2">
        <v>3</v>
      </c>
      <c r="Q100" s="2" t="s">
        <v>793</v>
      </c>
      <c r="R100" s="2">
        <v>4</v>
      </c>
      <c r="S100" s="2" t="s">
        <v>1483</v>
      </c>
      <c r="T100" s="2" t="s">
        <v>1484</v>
      </c>
      <c r="U100" s="2" t="s">
        <v>169</v>
      </c>
      <c r="V100" s="2" t="s">
        <v>1485</v>
      </c>
      <c r="W100" s="2" t="s">
        <v>794</v>
      </c>
      <c r="X100" s="2" t="s">
        <v>1486</v>
      </c>
      <c r="Y100" s="2" t="s">
        <v>795</v>
      </c>
      <c r="Z100" s="2" t="s">
        <v>1487</v>
      </c>
    </row>
    <row r="101" spans="1:26" ht="20.25">
      <c r="A101" s="2">
        <v>93</v>
      </c>
      <c r="B101" s="2" t="s">
        <v>796</v>
      </c>
      <c r="C101" s="2" t="s">
        <v>797</v>
      </c>
      <c r="D101" s="2">
        <v>1</v>
      </c>
      <c r="E101" s="2" t="s">
        <v>798</v>
      </c>
      <c r="F101" s="2">
        <v>2</v>
      </c>
      <c r="G101" s="2" t="s">
        <v>799</v>
      </c>
      <c r="H101" s="2">
        <v>3</v>
      </c>
      <c r="I101" s="2" t="s">
        <v>800</v>
      </c>
      <c r="J101" s="2">
        <v>4</v>
      </c>
      <c r="K101" s="2" t="s">
        <v>801</v>
      </c>
      <c r="L101" s="2">
        <v>5</v>
      </c>
      <c r="M101" s="2"/>
      <c r="N101" s="2">
        <v>-1</v>
      </c>
      <c r="O101" s="2" t="s">
        <v>802</v>
      </c>
      <c r="P101" s="2">
        <v>5</v>
      </c>
      <c r="Q101" s="2" t="s">
        <v>799</v>
      </c>
      <c r="R101" s="2">
        <v>3</v>
      </c>
      <c r="S101" s="2" t="s">
        <v>1488</v>
      </c>
      <c r="T101" s="2" t="s">
        <v>1489</v>
      </c>
      <c r="U101" s="2" t="s">
        <v>803</v>
      </c>
      <c r="V101" s="2" t="s">
        <v>1490</v>
      </c>
      <c r="W101" s="2" t="s">
        <v>35</v>
      </c>
      <c r="X101" s="2" t="s">
        <v>36</v>
      </c>
      <c r="Y101" s="2" t="s">
        <v>1491</v>
      </c>
      <c r="Z101" s="2" t="s">
        <v>1492</v>
      </c>
    </row>
    <row r="102" spans="1:26" ht="20.25">
      <c r="A102" s="2">
        <v>94</v>
      </c>
      <c r="B102" s="2" t="s">
        <v>804</v>
      </c>
      <c r="C102" s="2" t="s">
        <v>805</v>
      </c>
      <c r="D102" s="2">
        <v>1</v>
      </c>
      <c r="E102" s="2" t="s">
        <v>806</v>
      </c>
      <c r="F102" s="2">
        <v>1</v>
      </c>
      <c r="G102" s="2" t="s">
        <v>805</v>
      </c>
      <c r="H102" s="2">
        <v>1</v>
      </c>
      <c r="I102" s="2" t="s">
        <v>807</v>
      </c>
      <c r="J102" s="2">
        <v>1</v>
      </c>
      <c r="K102" s="2" t="s">
        <v>808</v>
      </c>
      <c r="L102" s="2">
        <v>1</v>
      </c>
      <c r="M102" s="2" t="s">
        <v>809</v>
      </c>
      <c r="N102" s="2">
        <v>1</v>
      </c>
      <c r="O102" s="2" t="s">
        <v>810</v>
      </c>
      <c r="P102" s="2">
        <v>1</v>
      </c>
      <c r="Q102" s="2" t="s">
        <v>805</v>
      </c>
      <c r="R102" s="2">
        <v>1</v>
      </c>
      <c r="S102" s="2" t="s">
        <v>1493</v>
      </c>
      <c r="T102" s="2" t="s">
        <v>1494</v>
      </c>
      <c r="U102" s="2" t="s">
        <v>1495</v>
      </c>
      <c r="V102" s="2" t="s">
        <v>1496</v>
      </c>
      <c r="W102" s="2" t="s">
        <v>1497</v>
      </c>
      <c r="X102" s="2" t="s">
        <v>811</v>
      </c>
      <c r="Y102" s="2" t="s">
        <v>1498</v>
      </c>
      <c r="Z102" s="2" t="s">
        <v>1499</v>
      </c>
    </row>
    <row r="103" spans="1:26" ht="20.25">
      <c r="A103" s="2">
        <v>95</v>
      </c>
      <c r="B103" s="2" t="s">
        <v>1500</v>
      </c>
      <c r="C103" s="2" t="s">
        <v>812</v>
      </c>
      <c r="D103" s="2">
        <v>1</v>
      </c>
      <c r="E103" s="2" t="s">
        <v>813</v>
      </c>
      <c r="F103" s="2">
        <v>2</v>
      </c>
      <c r="G103" s="2" t="s">
        <v>814</v>
      </c>
      <c r="H103" s="2">
        <v>1</v>
      </c>
      <c r="I103" s="2" t="s">
        <v>815</v>
      </c>
      <c r="J103" s="2">
        <v>2</v>
      </c>
      <c r="K103" s="2" t="s">
        <v>816</v>
      </c>
      <c r="L103" s="2">
        <v>2</v>
      </c>
      <c r="M103" s="2" t="s">
        <v>817</v>
      </c>
      <c r="N103" s="2">
        <v>3</v>
      </c>
      <c r="O103" s="2" t="s">
        <v>818</v>
      </c>
      <c r="P103" s="2">
        <v>2</v>
      </c>
      <c r="Q103" s="2" t="s">
        <v>819</v>
      </c>
      <c r="R103" s="2">
        <v>2</v>
      </c>
      <c r="S103" s="2" t="s">
        <v>1501</v>
      </c>
      <c r="T103" s="2" t="s">
        <v>1502</v>
      </c>
      <c r="U103" s="2" t="s">
        <v>34</v>
      </c>
      <c r="V103" s="2" t="s">
        <v>1503</v>
      </c>
      <c r="W103" s="2" t="s">
        <v>820</v>
      </c>
      <c r="X103" s="2" t="s">
        <v>1504</v>
      </c>
      <c r="Y103" s="2" t="s">
        <v>37</v>
      </c>
      <c r="Z103" s="2" t="s">
        <v>1505</v>
      </c>
    </row>
    <row r="104" spans="1:26" ht="20.25">
      <c r="A104" s="2">
        <v>95</v>
      </c>
      <c r="B104" s="2" t="s">
        <v>1506</v>
      </c>
      <c r="C104" s="2" t="s">
        <v>821</v>
      </c>
      <c r="D104" s="2">
        <v>1</v>
      </c>
      <c r="E104" s="2"/>
      <c r="F104" s="2">
        <v>0</v>
      </c>
      <c r="G104" s="2"/>
      <c r="H104" s="2">
        <v>0</v>
      </c>
      <c r="I104" s="2" t="s">
        <v>822</v>
      </c>
      <c r="J104" s="2">
        <v>3</v>
      </c>
      <c r="K104" s="2" t="s">
        <v>823</v>
      </c>
      <c r="L104" s="2">
        <v>3</v>
      </c>
      <c r="M104" s="2"/>
      <c r="N104" s="2">
        <v>0</v>
      </c>
      <c r="O104" s="2"/>
      <c r="P104" s="2">
        <v>0</v>
      </c>
      <c r="Q104" s="2" t="s">
        <v>824</v>
      </c>
      <c r="R104" s="2">
        <v>4</v>
      </c>
      <c r="S104" s="2" t="s">
        <v>1507</v>
      </c>
      <c r="T104" s="2"/>
      <c r="U104" s="2"/>
      <c r="V104" s="2" t="s">
        <v>1508</v>
      </c>
      <c r="W104" s="2" t="s">
        <v>1509</v>
      </c>
      <c r="X104" s="2"/>
      <c r="Y104" s="2"/>
      <c r="Z104" s="2" t="s">
        <v>825</v>
      </c>
    </row>
    <row r="105" spans="1:26" ht="20.25">
      <c r="A105" s="2">
        <v>96</v>
      </c>
      <c r="B105" s="2" t="s">
        <v>826</v>
      </c>
      <c r="C105" s="2" t="s">
        <v>827</v>
      </c>
      <c r="D105" s="2">
        <v>1</v>
      </c>
      <c r="E105" s="2" t="s">
        <v>828</v>
      </c>
      <c r="F105" s="2">
        <v>1</v>
      </c>
      <c r="G105" s="2" t="s">
        <v>829</v>
      </c>
      <c r="H105" s="2">
        <v>1</v>
      </c>
      <c r="I105" s="2" t="str">
        <f>"=à"</f>
        <v>=à</v>
      </c>
      <c r="J105" s="2">
        <v>2</v>
      </c>
      <c r="K105" s="2" t="s">
        <v>830</v>
      </c>
      <c r="L105" s="2">
        <v>1</v>
      </c>
      <c r="M105" s="2" t="s">
        <v>831</v>
      </c>
      <c r="N105" s="2">
        <v>1</v>
      </c>
      <c r="O105" s="2" t="s">
        <v>832</v>
      </c>
      <c r="P105" s="2">
        <v>1</v>
      </c>
      <c r="Q105" s="2" t="s">
        <v>833</v>
      </c>
      <c r="R105" s="2">
        <v>1</v>
      </c>
      <c r="S105" s="2" t="s">
        <v>1510</v>
      </c>
      <c r="T105" s="2" t="s">
        <v>1511</v>
      </c>
      <c r="U105" s="2" t="s">
        <v>834</v>
      </c>
      <c r="V105" s="2" t="s">
        <v>1512</v>
      </c>
      <c r="W105" s="2" t="s">
        <v>35</v>
      </c>
      <c r="X105" s="2" t="s">
        <v>835</v>
      </c>
      <c r="Y105" s="2" t="s">
        <v>37</v>
      </c>
      <c r="Z105" s="2" t="s">
        <v>1513</v>
      </c>
    </row>
    <row r="106" spans="1:26" ht="20.25">
      <c r="A106" s="2">
        <v>97</v>
      </c>
      <c r="B106" s="2" t="s">
        <v>836</v>
      </c>
      <c r="C106" s="2" t="s">
        <v>837</v>
      </c>
      <c r="D106" s="2">
        <v>1</v>
      </c>
      <c r="E106" s="2" t="s">
        <v>838</v>
      </c>
      <c r="F106" s="2">
        <v>1</v>
      </c>
      <c r="G106" s="2" t="s">
        <v>839</v>
      </c>
      <c r="H106" s="2">
        <v>1</v>
      </c>
      <c r="I106" s="2" t="s">
        <v>840</v>
      </c>
      <c r="J106" s="2">
        <v>1</v>
      </c>
      <c r="K106" s="2" t="s">
        <v>841</v>
      </c>
      <c r="L106" s="2">
        <v>1</v>
      </c>
      <c r="M106" s="2" t="s">
        <v>842</v>
      </c>
      <c r="N106" s="2">
        <v>1</v>
      </c>
      <c r="O106" s="2" t="s">
        <v>843</v>
      </c>
      <c r="P106" s="2">
        <v>1</v>
      </c>
      <c r="Q106" s="2" t="s">
        <v>844</v>
      </c>
      <c r="R106" s="2">
        <v>2</v>
      </c>
      <c r="S106" s="2" t="s">
        <v>1514</v>
      </c>
      <c r="T106" s="2" t="s">
        <v>1515</v>
      </c>
      <c r="U106" s="2" t="s">
        <v>159</v>
      </c>
      <c r="V106" s="2" t="s">
        <v>1516</v>
      </c>
      <c r="W106" s="2" t="s">
        <v>35</v>
      </c>
      <c r="X106" s="2" t="s">
        <v>1517</v>
      </c>
      <c r="Y106" s="2" t="s">
        <v>1518</v>
      </c>
      <c r="Z106" s="2" t="s">
        <v>1519</v>
      </c>
    </row>
    <row r="107" spans="1:26" ht="20.25">
      <c r="A107" s="2">
        <v>98</v>
      </c>
      <c r="B107" s="2" t="s">
        <v>845</v>
      </c>
      <c r="C107" s="2" t="s">
        <v>846</v>
      </c>
      <c r="D107" s="2">
        <v>1</v>
      </c>
      <c r="E107" s="2" t="s">
        <v>846</v>
      </c>
      <c r="F107" s="2">
        <v>1</v>
      </c>
      <c r="G107" s="2" t="s">
        <v>846</v>
      </c>
      <c r="H107" s="2">
        <v>1</v>
      </c>
      <c r="I107" s="2" t="s">
        <v>847</v>
      </c>
      <c r="J107" s="2">
        <v>2</v>
      </c>
      <c r="K107" s="2" t="s">
        <v>848</v>
      </c>
      <c r="L107" s="2">
        <v>1</v>
      </c>
      <c r="M107" s="2" t="s">
        <v>849</v>
      </c>
      <c r="N107" s="2">
        <v>1</v>
      </c>
      <c r="O107" s="2" t="s">
        <v>850</v>
      </c>
      <c r="P107" s="2">
        <v>1</v>
      </c>
      <c r="Q107" s="2" t="s">
        <v>851</v>
      </c>
      <c r="R107" s="2">
        <v>2</v>
      </c>
      <c r="S107" s="2" t="s">
        <v>1520</v>
      </c>
      <c r="T107" s="2" t="s">
        <v>1521</v>
      </c>
      <c r="U107" s="2" t="s">
        <v>34</v>
      </c>
      <c r="V107" s="2" t="s">
        <v>1522</v>
      </c>
      <c r="W107" s="2" t="s">
        <v>1523</v>
      </c>
      <c r="X107" s="2" t="s">
        <v>1524</v>
      </c>
      <c r="Y107" s="2" t="s">
        <v>37</v>
      </c>
      <c r="Z107" s="2" t="s">
        <v>1525</v>
      </c>
    </row>
    <row r="108" spans="1:26" ht="20.25">
      <c r="A108" s="2">
        <v>99</v>
      </c>
      <c r="B108" s="2" t="s">
        <v>852</v>
      </c>
      <c r="C108" s="2" t="s">
        <v>853</v>
      </c>
      <c r="D108" s="2">
        <v>1</v>
      </c>
      <c r="E108" s="2" t="s">
        <v>854</v>
      </c>
      <c r="F108" s="2">
        <v>1</v>
      </c>
      <c r="G108" s="2" t="s">
        <v>855</v>
      </c>
      <c r="H108" s="2">
        <v>1</v>
      </c>
      <c r="I108" s="2" t="s">
        <v>856</v>
      </c>
      <c r="J108" s="2">
        <v>2</v>
      </c>
      <c r="K108" s="2" t="s">
        <v>857</v>
      </c>
      <c r="L108" s="2">
        <v>2</v>
      </c>
      <c r="M108" s="2" t="s">
        <v>858</v>
      </c>
      <c r="N108" s="2">
        <v>3</v>
      </c>
      <c r="O108" s="2"/>
      <c r="P108" s="2">
        <v>-1</v>
      </c>
      <c r="Q108" s="2" t="s">
        <v>859</v>
      </c>
      <c r="R108" s="2">
        <v>4</v>
      </c>
      <c r="S108" s="2" t="s">
        <v>1526</v>
      </c>
      <c r="T108" s="2" t="s">
        <v>1527</v>
      </c>
      <c r="U108" s="2" t="s">
        <v>1528</v>
      </c>
      <c r="V108" s="2" t="s">
        <v>1529</v>
      </c>
      <c r="W108" s="2" t="s">
        <v>1530</v>
      </c>
      <c r="X108" s="2" t="s">
        <v>1531</v>
      </c>
      <c r="Y108" s="2" t="s">
        <v>1532</v>
      </c>
      <c r="Z108" s="2" t="s">
        <v>1533</v>
      </c>
    </row>
    <row r="109" spans="1:26" ht="20.25">
      <c r="A109" s="2">
        <v>100</v>
      </c>
      <c r="B109" s="2" t="s">
        <v>860</v>
      </c>
      <c r="C109" s="2" t="s">
        <v>861</v>
      </c>
      <c r="D109" s="2">
        <v>1</v>
      </c>
      <c r="E109" s="2" t="s">
        <v>862</v>
      </c>
      <c r="F109" s="2">
        <v>1</v>
      </c>
      <c r="G109" s="2" t="s">
        <v>863</v>
      </c>
      <c r="H109" s="2">
        <v>1</v>
      </c>
      <c r="I109" s="2" t="s">
        <v>864</v>
      </c>
      <c r="J109" s="2">
        <v>2</v>
      </c>
      <c r="K109" s="2"/>
      <c r="L109" s="2">
        <v>-1</v>
      </c>
      <c r="M109" s="2"/>
      <c r="N109" s="2">
        <v>-1</v>
      </c>
      <c r="O109" s="2"/>
      <c r="P109" s="2">
        <v>-1</v>
      </c>
      <c r="Q109" s="2" t="s">
        <v>865</v>
      </c>
      <c r="R109" s="2">
        <v>3</v>
      </c>
      <c r="S109" s="2" t="s">
        <v>1534</v>
      </c>
      <c r="T109" s="2" t="s">
        <v>1535</v>
      </c>
      <c r="U109" s="2" t="s">
        <v>1536</v>
      </c>
      <c r="V109" s="2" t="s">
        <v>1537</v>
      </c>
      <c r="W109" s="2" t="s">
        <v>36</v>
      </c>
      <c r="X109" s="2" t="s">
        <v>36</v>
      </c>
      <c r="Y109" s="2" t="s">
        <v>36</v>
      </c>
      <c r="Z109" s="2" t="s">
        <v>1538</v>
      </c>
    </row>
    <row r="110" spans="1:26" ht="20.25">
      <c r="A110" s="2">
        <v>101</v>
      </c>
      <c r="B110" s="2" t="s">
        <v>866</v>
      </c>
      <c r="C110" s="2" t="s">
        <v>867</v>
      </c>
      <c r="D110" s="2">
        <v>1</v>
      </c>
      <c r="E110" s="2" t="s">
        <v>868</v>
      </c>
      <c r="F110" s="2">
        <v>2</v>
      </c>
      <c r="G110" s="2" t="s">
        <v>869</v>
      </c>
      <c r="H110" s="2">
        <v>1</v>
      </c>
      <c r="I110" s="2" t="s">
        <v>870</v>
      </c>
      <c r="J110" s="2">
        <v>3</v>
      </c>
      <c r="K110" s="2"/>
      <c r="L110" s="2">
        <v>-1</v>
      </c>
      <c r="M110" s="2" t="s">
        <v>871</v>
      </c>
      <c r="N110" s="2">
        <v>3</v>
      </c>
      <c r="O110" s="2"/>
      <c r="P110" s="2">
        <v>-1</v>
      </c>
      <c r="Q110" s="2" t="s">
        <v>872</v>
      </c>
      <c r="R110" s="2">
        <v>3</v>
      </c>
      <c r="S110" s="2" t="s">
        <v>1539</v>
      </c>
      <c r="T110" s="2" t="s">
        <v>1540</v>
      </c>
      <c r="U110" s="2" t="s">
        <v>873</v>
      </c>
      <c r="V110" s="2" t="s">
        <v>1541</v>
      </c>
      <c r="W110" s="2" t="s">
        <v>36</v>
      </c>
      <c r="X110" s="2" t="s">
        <v>874</v>
      </c>
      <c r="Y110" s="2" t="s">
        <v>36</v>
      </c>
      <c r="Z110" s="2" t="s">
        <v>1542</v>
      </c>
    </row>
    <row r="111" spans="1:26" ht="20.25">
      <c r="A111" s="2">
        <v>102</v>
      </c>
      <c r="B111" s="2" t="s">
        <v>875</v>
      </c>
      <c r="C111" s="2" t="s">
        <v>876</v>
      </c>
      <c r="D111" s="2">
        <v>1</v>
      </c>
      <c r="E111" s="2" t="s">
        <v>877</v>
      </c>
      <c r="F111" s="2">
        <v>1</v>
      </c>
      <c r="G111" s="2"/>
      <c r="H111" s="2">
        <v>-1</v>
      </c>
      <c r="I111" s="2" t="s">
        <v>878</v>
      </c>
      <c r="J111" s="2">
        <v>1</v>
      </c>
      <c r="K111" s="2"/>
      <c r="L111" s="2">
        <v>-1</v>
      </c>
      <c r="M111" s="2"/>
      <c r="N111" s="2">
        <v>-1</v>
      </c>
      <c r="O111" s="2"/>
      <c r="P111" s="2">
        <v>-1</v>
      </c>
      <c r="Q111" s="2" t="s">
        <v>879</v>
      </c>
      <c r="R111" s="2">
        <v>2</v>
      </c>
      <c r="S111" s="2" t="s">
        <v>1543</v>
      </c>
      <c r="T111" s="2" t="s">
        <v>1544</v>
      </c>
      <c r="U111" s="2" t="s">
        <v>36</v>
      </c>
      <c r="V111" s="2" t="s">
        <v>1545</v>
      </c>
      <c r="W111" s="2" t="s">
        <v>36</v>
      </c>
      <c r="X111" s="2" t="s">
        <v>36</v>
      </c>
      <c r="Y111" s="2" t="s">
        <v>36</v>
      </c>
      <c r="Z111" s="2" t="s">
        <v>880</v>
      </c>
    </row>
    <row r="112" spans="1:26" ht="20.25">
      <c r="A112" s="2">
        <v>103</v>
      </c>
      <c r="B112" s="2" t="s">
        <v>881</v>
      </c>
      <c r="C112" s="2" t="s">
        <v>882</v>
      </c>
      <c r="D112" s="2">
        <v>1</v>
      </c>
      <c r="E112" s="2" t="s">
        <v>883</v>
      </c>
      <c r="F112" s="2">
        <v>1</v>
      </c>
      <c r="G112" s="2"/>
      <c r="H112" s="2">
        <v>-1</v>
      </c>
      <c r="I112" s="2" t="s">
        <v>884</v>
      </c>
      <c r="J112" s="2">
        <v>2</v>
      </c>
      <c r="K112" s="2"/>
      <c r="L112" s="2">
        <v>-1</v>
      </c>
      <c r="M112" s="2"/>
      <c r="N112" s="2">
        <v>-1</v>
      </c>
      <c r="O112" s="2"/>
      <c r="P112" s="2">
        <v>-1</v>
      </c>
      <c r="Q112" s="2" t="s">
        <v>885</v>
      </c>
      <c r="R112" s="2">
        <v>3</v>
      </c>
      <c r="S112" s="2" t="s">
        <v>1546</v>
      </c>
      <c r="T112" s="2" t="s">
        <v>1547</v>
      </c>
      <c r="U112" s="2" t="s">
        <v>36</v>
      </c>
      <c r="V112" s="2" t="s">
        <v>1548</v>
      </c>
      <c r="W112" s="2" t="s">
        <v>36</v>
      </c>
      <c r="X112" s="2" t="s">
        <v>36</v>
      </c>
      <c r="Y112" s="2" t="s">
        <v>36</v>
      </c>
      <c r="Z112" s="2" t="s">
        <v>1549</v>
      </c>
    </row>
    <row r="113" spans="1:26" ht="20.25">
      <c r="A113" s="2">
        <v>104</v>
      </c>
      <c r="B113" s="2" t="s">
        <v>886</v>
      </c>
      <c r="C113" s="2" t="s">
        <v>887</v>
      </c>
      <c r="D113" s="2">
        <v>-1</v>
      </c>
      <c r="E113" s="2" t="s">
        <v>888</v>
      </c>
      <c r="F113" s="2">
        <v>1</v>
      </c>
      <c r="G113" s="2" t="s">
        <v>889</v>
      </c>
      <c r="H113" s="2">
        <v>-1</v>
      </c>
      <c r="I113" s="2" t="s">
        <v>890</v>
      </c>
      <c r="J113" s="2">
        <v>2</v>
      </c>
      <c r="K113" s="2" t="s">
        <v>891</v>
      </c>
      <c r="L113" s="2">
        <v>2</v>
      </c>
      <c r="M113" s="2"/>
      <c r="N113" s="2">
        <v>-1</v>
      </c>
      <c r="O113" s="2"/>
      <c r="P113" s="2">
        <v>-1</v>
      </c>
      <c r="Q113" s="2" t="s">
        <v>892</v>
      </c>
      <c r="R113" s="2">
        <v>3</v>
      </c>
      <c r="S113" s="2" t="s">
        <v>1550</v>
      </c>
      <c r="T113" s="2" t="s">
        <v>1551</v>
      </c>
      <c r="U113" s="2" t="s">
        <v>893</v>
      </c>
      <c r="V113" s="2" t="s">
        <v>1552</v>
      </c>
      <c r="W113" s="2" t="s">
        <v>894</v>
      </c>
      <c r="X113" s="2" t="s">
        <v>36</v>
      </c>
      <c r="Y113" s="2" t="s">
        <v>36</v>
      </c>
      <c r="Z113" s="2" t="s">
        <v>1553</v>
      </c>
    </row>
    <row r="114" spans="1:26" ht="20.25">
      <c r="A114" s="2">
        <v>105</v>
      </c>
      <c r="B114" s="2" t="s">
        <v>895</v>
      </c>
      <c r="C114" s="2" t="s">
        <v>896</v>
      </c>
      <c r="D114" s="2">
        <v>1</v>
      </c>
      <c r="E114" s="2" t="s">
        <v>853</v>
      </c>
      <c r="F114" s="2">
        <v>1</v>
      </c>
      <c r="G114" s="2"/>
      <c r="H114" s="2">
        <v>-1</v>
      </c>
      <c r="I114" s="2" t="s">
        <v>897</v>
      </c>
      <c r="J114" s="2">
        <v>2</v>
      </c>
      <c r="K114" s="2"/>
      <c r="L114" s="2">
        <v>-1</v>
      </c>
      <c r="M114" s="2"/>
      <c r="N114" s="2">
        <v>-1</v>
      </c>
      <c r="O114" s="2"/>
      <c r="P114" s="2">
        <v>-1</v>
      </c>
      <c r="Q114" s="2" t="s">
        <v>898</v>
      </c>
      <c r="R114" s="2">
        <v>1</v>
      </c>
      <c r="S114" s="2" t="s">
        <v>899</v>
      </c>
      <c r="T114" s="2" t="s">
        <v>900</v>
      </c>
      <c r="U114" s="2" t="s">
        <v>36</v>
      </c>
      <c r="V114" s="2" t="s">
        <v>1554</v>
      </c>
      <c r="W114" s="2" t="s">
        <v>36</v>
      </c>
      <c r="X114" s="2" t="s">
        <v>36</v>
      </c>
      <c r="Y114" s="2" t="s">
        <v>1555</v>
      </c>
      <c r="Z114" s="2" t="s">
        <v>1556</v>
      </c>
    </row>
    <row r="115" spans="1:26" ht="20.25">
      <c r="A115" s="2">
        <v>106</v>
      </c>
      <c r="B115" s="2" t="s">
        <v>901</v>
      </c>
      <c r="C115" s="2" t="s">
        <v>902</v>
      </c>
      <c r="D115" s="2">
        <v>1</v>
      </c>
      <c r="E115" s="2" t="s">
        <v>903</v>
      </c>
      <c r="F115" s="2">
        <v>2</v>
      </c>
      <c r="G115" s="2" t="s">
        <v>902</v>
      </c>
      <c r="H115" s="2">
        <v>1</v>
      </c>
      <c r="I115" s="2" t="s">
        <v>904</v>
      </c>
      <c r="J115" s="2">
        <v>3</v>
      </c>
      <c r="K115" s="2" t="s">
        <v>905</v>
      </c>
      <c r="L115" s="2">
        <v>3</v>
      </c>
      <c r="M115" s="2" t="s">
        <v>906</v>
      </c>
      <c r="N115" s="2">
        <v>3</v>
      </c>
      <c r="O115" s="2" t="s">
        <v>907</v>
      </c>
      <c r="P115" s="2">
        <v>3</v>
      </c>
      <c r="Q115" s="2" t="s">
        <v>908</v>
      </c>
      <c r="R115" s="2">
        <v>1</v>
      </c>
      <c r="S115" s="2" t="s">
        <v>1557</v>
      </c>
      <c r="T115" s="2" t="s">
        <v>1558</v>
      </c>
      <c r="U115" s="2" t="s">
        <v>188</v>
      </c>
      <c r="V115" s="2" t="s">
        <v>1559</v>
      </c>
      <c r="W115" s="2" t="s">
        <v>909</v>
      </c>
      <c r="X115" s="2" t="s">
        <v>1560</v>
      </c>
      <c r="Y115" s="2" t="s">
        <v>1561</v>
      </c>
      <c r="Z115" s="2" t="s">
        <v>1562</v>
      </c>
    </row>
    <row r="116" spans="1:26" ht="20.25">
      <c r="A116" s="2">
        <v>107</v>
      </c>
      <c r="B116" s="2" t="s">
        <v>910</v>
      </c>
      <c r="C116" s="2" t="s">
        <v>911</v>
      </c>
      <c r="D116" s="2">
        <v>1</v>
      </c>
      <c r="E116" s="2" t="s">
        <v>912</v>
      </c>
      <c r="F116" s="2">
        <v>2</v>
      </c>
      <c r="G116" s="2" t="s">
        <v>913</v>
      </c>
      <c r="H116" s="2">
        <v>3</v>
      </c>
      <c r="I116" s="2" t="s">
        <v>914</v>
      </c>
      <c r="J116" s="2">
        <v>4</v>
      </c>
      <c r="K116" s="2"/>
      <c r="L116" s="2">
        <v>-1</v>
      </c>
      <c r="M116" s="2"/>
      <c r="N116" s="2">
        <v>-1</v>
      </c>
      <c r="O116" s="2"/>
      <c r="P116" s="2">
        <v>-1</v>
      </c>
      <c r="Q116" s="2" t="s">
        <v>915</v>
      </c>
      <c r="R116" s="2">
        <v>5</v>
      </c>
      <c r="S116" s="2" t="s">
        <v>1563</v>
      </c>
      <c r="T116" s="2" t="s">
        <v>1564</v>
      </c>
      <c r="U116" s="2" t="s">
        <v>159</v>
      </c>
      <c r="V116" s="2" t="s">
        <v>1565</v>
      </c>
      <c r="W116" s="2" t="s">
        <v>36</v>
      </c>
      <c r="X116" s="2" t="s">
        <v>36</v>
      </c>
      <c r="Y116" s="2" t="s">
        <v>1566</v>
      </c>
      <c r="Z116" s="2" t="s">
        <v>1567</v>
      </c>
    </row>
    <row r="117" spans="1:26" ht="20.25">
      <c r="A117" s="2">
        <v>108</v>
      </c>
      <c r="B117" s="2" t="s">
        <v>916</v>
      </c>
      <c r="C117" s="2" t="s">
        <v>917</v>
      </c>
      <c r="D117" s="2">
        <v>1</v>
      </c>
      <c r="E117" s="2" t="s">
        <v>918</v>
      </c>
      <c r="F117" s="2">
        <v>1</v>
      </c>
      <c r="G117" s="2"/>
      <c r="H117" s="2">
        <v>-1</v>
      </c>
      <c r="I117" s="2" t="s">
        <v>919</v>
      </c>
      <c r="J117" s="2">
        <v>1</v>
      </c>
      <c r="K117" s="2"/>
      <c r="L117" s="2">
        <v>-1</v>
      </c>
      <c r="M117" s="2" t="s">
        <v>920</v>
      </c>
      <c r="N117" s="2">
        <v>1</v>
      </c>
      <c r="O117" s="2" t="s">
        <v>921</v>
      </c>
      <c r="P117" s="2">
        <v>1</v>
      </c>
      <c r="Q117" s="2" t="s">
        <v>922</v>
      </c>
      <c r="R117" s="2">
        <v>1</v>
      </c>
      <c r="S117" s="2" t="s">
        <v>1568</v>
      </c>
      <c r="T117" s="2" t="s">
        <v>1569</v>
      </c>
      <c r="U117" s="2" t="s">
        <v>36</v>
      </c>
      <c r="V117" s="2" t="s">
        <v>1570</v>
      </c>
      <c r="W117" s="2" t="s">
        <v>36</v>
      </c>
      <c r="X117" s="2" t="s">
        <v>1571</v>
      </c>
      <c r="Y117" s="2" t="s">
        <v>1572</v>
      </c>
      <c r="Z117" s="2" t="s">
        <v>923</v>
      </c>
    </row>
    <row r="118" spans="1:26" ht="20.25">
      <c r="A118" s="2">
        <v>109</v>
      </c>
      <c r="B118" s="2" t="s">
        <v>924</v>
      </c>
      <c r="C118" s="2"/>
      <c r="D118" s="2">
        <v>-1</v>
      </c>
      <c r="E118" s="2" t="s">
        <v>925</v>
      </c>
      <c r="F118" s="2">
        <v>1</v>
      </c>
      <c r="G118" s="2"/>
      <c r="H118" s="2">
        <v>-1</v>
      </c>
      <c r="I118" s="2" t="s">
        <v>926</v>
      </c>
      <c r="J118" s="2">
        <v>2</v>
      </c>
      <c r="K118" s="2"/>
      <c r="L118" s="2">
        <v>-1</v>
      </c>
      <c r="M118" s="2" t="s">
        <v>927</v>
      </c>
      <c r="N118" s="2">
        <v>3</v>
      </c>
      <c r="O118" s="2" t="s">
        <v>928</v>
      </c>
      <c r="P118" s="2">
        <v>4</v>
      </c>
      <c r="Q118" s="2" t="s">
        <v>929</v>
      </c>
      <c r="R118" s="2">
        <v>5</v>
      </c>
      <c r="S118" s="2" t="s">
        <v>36</v>
      </c>
      <c r="T118" s="2" t="s">
        <v>1573</v>
      </c>
      <c r="U118" s="2" t="s">
        <v>36</v>
      </c>
      <c r="V118" s="2" t="s">
        <v>1574</v>
      </c>
      <c r="W118" s="2" t="s">
        <v>36</v>
      </c>
      <c r="X118" s="2" t="s">
        <v>930</v>
      </c>
      <c r="Y118" s="2" t="s">
        <v>1575</v>
      </c>
      <c r="Z118" s="2" t="s">
        <v>1576</v>
      </c>
    </row>
    <row r="119" spans="1:26" ht="20.25">
      <c r="A119" s="2">
        <v>110</v>
      </c>
      <c r="B119" s="2" t="s">
        <v>931</v>
      </c>
      <c r="C119" s="2" t="s">
        <v>932</v>
      </c>
      <c r="D119" s="2">
        <v>1</v>
      </c>
      <c r="E119" s="2" t="s">
        <v>933</v>
      </c>
      <c r="F119" s="2">
        <v>1</v>
      </c>
      <c r="G119" s="2"/>
      <c r="H119" s="2">
        <v>-1</v>
      </c>
      <c r="I119" s="2" t="s">
        <v>934</v>
      </c>
      <c r="J119" s="2">
        <v>1</v>
      </c>
      <c r="K119" s="2" t="s">
        <v>935</v>
      </c>
      <c r="L119" s="2">
        <v>1</v>
      </c>
      <c r="M119" s="2" t="s">
        <v>936</v>
      </c>
      <c r="N119" s="2">
        <v>1</v>
      </c>
      <c r="O119" s="2" t="s">
        <v>937</v>
      </c>
      <c r="P119" s="2">
        <v>1</v>
      </c>
      <c r="Q119" s="2" t="s">
        <v>937</v>
      </c>
      <c r="R119" s="2">
        <v>1</v>
      </c>
      <c r="S119" s="2" t="s">
        <v>1577</v>
      </c>
      <c r="T119" s="2" t="s">
        <v>1578</v>
      </c>
      <c r="U119" s="2" t="s">
        <v>36</v>
      </c>
      <c r="V119" s="2" t="s">
        <v>1579</v>
      </c>
      <c r="W119" s="2" t="s">
        <v>938</v>
      </c>
      <c r="X119" s="2" t="s">
        <v>1580</v>
      </c>
      <c r="Y119" s="2" t="s">
        <v>1581</v>
      </c>
      <c r="Z119" s="2" t="s">
        <v>1582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2018-01-31T09:48:52Z</dcterms:created>
  <dcterms:modified xsi:type="dcterms:W3CDTF">2018-01-31T09:49:11Z</dcterms:modified>
  <cp:category/>
  <cp:version/>
  <cp:contentType/>
  <cp:contentStatus/>
</cp:coreProperties>
</file>