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489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<sst xmlns="http://schemas.openxmlformats.org/spreadsheetml/2006/main" count="1210" uniqueCount="907">
  <si>
    <t>Number</t>
  </si>
  <si>
    <t>Word</t>
  </si>
  <si>
    <t>Aka</t>
  </si>
  <si>
    <t>Aka #</t>
  </si>
  <si>
    <t>Molo</t>
  </si>
  <si>
    <t>Molo #</t>
  </si>
  <si>
    <t>Kelo</t>
  </si>
  <si>
    <t>Kelo #</t>
  </si>
  <si>
    <t>Beni Sheko</t>
  </si>
  <si>
    <t>Beni Sheko #</t>
  </si>
  <si>
    <t>Gaam</t>
  </si>
  <si>
    <t>Gaam #</t>
  </si>
  <si>
    <t>Aka notes</t>
  </si>
  <si>
    <t>Molo notes</t>
  </si>
  <si>
    <t>Kelo notes</t>
  </si>
  <si>
    <t>Beni Sheko notes</t>
  </si>
  <si>
    <t>Gaam notes</t>
  </si>
  <si>
    <t>all</t>
  </si>
  <si>
    <t>təbbˈızi ~ təppˈısi</t>
  </si>
  <si>
    <t>tıbbısi</t>
  </si>
  <si>
    <t>moːɗi</t>
  </si>
  <si>
    <t>wiriːdi</t>
  </si>
  <si>
    <t>kì</t>
  </si>
  <si>
    <t>Bender 1997: 204.</t>
  </si>
  <si>
    <t>ashes</t>
  </si>
  <si>
    <t>tɔdɔ</t>
  </si>
  <si>
    <t>tɔːdɔ</t>
  </si>
  <si>
    <t>tɔːdo</t>
  </si>
  <si>
    <t>duː-g</t>
  </si>
  <si>
    <t>bark</t>
  </si>
  <si>
    <t>pɔːri</t>
  </si>
  <si>
    <t>gəga</t>
  </si>
  <si>
    <t>səba</t>
  </si>
  <si>
    <t>kəfɔllo</t>
  </si>
  <si>
    <t>əːr</t>
  </si>
  <si>
    <t>belly</t>
  </si>
  <si>
    <t>ɛlle</t>
  </si>
  <si>
    <t>ılli</t>
  </si>
  <si>
    <t>ɛle</t>
  </si>
  <si>
    <t>ɛl-g</t>
  </si>
  <si>
    <t>big</t>
  </si>
  <si>
    <t>maːri</t>
  </si>
  <si>
    <t>muwari</t>
  </si>
  <si>
    <t>amadenə</t>
  </si>
  <si>
    <t>yaːmədɛlĭ</t>
  </si>
  <si>
    <t>məd-ən</t>
  </si>
  <si>
    <t>bird</t>
  </si>
  <si>
    <t>mɛʓˈe</t>
  </si>
  <si>
    <t>mıʓe</t>
  </si>
  <si>
    <t>mɛʓe-</t>
  </si>
  <si>
    <t>mıʓɛ ~ mıʄe</t>
  </si>
  <si>
    <t>mīː</t>
  </si>
  <si>
    <t>bite</t>
  </si>
  <si>
    <t>gʋrri</t>
  </si>
  <si>
    <t>siːb-ɔna</t>
  </si>
  <si>
    <t>siːɓ-əze</t>
  </si>
  <si>
    <t>siːb-i</t>
  </si>
  <si>
    <t>in-</t>
  </si>
  <si>
    <t>black</t>
  </si>
  <si>
    <t>ɔrɔːga</t>
  </si>
  <si>
    <t>ɔrɔwa ~ ɔrwa</t>
  </si>
  <si>
    <t>ɔrrɔ ~ ɔyyɔwa</t>
  </si>
  <si>
    <t>eːrɔ ~ ɔrɔwa</t>
  </si>
  <si>
    <t>dùì</t>
  </si>
  <si>
    <t>blood</t>
  </si>
  <si>
    <t>gʸefa ~ ʓeːfa</t>
  </si>
  <si>
    <t>gʸeːwa</t>
  </si>
  <si>
    <t>gʸeːba</t>
  </si>
  <si>
    <t>gʸeːfa</t>
  </si>
  <si>
    <t>afa-d</t>
  </si>
  <si>
    <t>bone</t>
  </si>
  <si>
    <t>gamoː-ka</t>
  </si>
  <si>
    <t>gəm-ka</t>
  </si>
  <si>
    <t>əmma</t>
  </si>
  <si>
    <t>gaːmuː-ŋga</t>
  </si>
  <si>
    <t>ám</t>
  </si>
  <si>
    <t>Bender 1997: 205.</t>
  </si>
  <si>
    <t>breast</t>
  </si>
  <si>
    <t>kúnd-úg</t>
  </si>
  <si>
    <t>burn tr.</t>
  </si>
  <si>
    <t>kˈeːgɛso</t>
  </si>
  <si>
    <t>ɔ=ɲɛm</t>
  </si>
  <si>
    <t>aːrrebe</t>
  </si>
  <si>
    <t>br-</t>
  </si>
  <si>
    <t>Not attested.</t>
  </si>
  <si>
    <t>claw(nail)</t>
  </si>
  <si>
    <t>misɛ</t>
  </si>
  <si>
    <t>mʋsɛ-ne</t>
  </si>
  <si>
    <t>mʋsʋ</t>
  </si>
  <si>
    <t>mısɛ</t>
  </si>
  <si>
    <t>msí</t>
  </si>
  <si>
    <t>Bender 1997: 205. Meaning glossed as 'claw'.</t>
  </si>
  <si>
    <t>cloud</t>
  </si>
  <si>
    <t>aːbug-a</t>
  </si>
  <si>
    <t>sihaːba</t>
  </si>
  <si>
    <t>aːguːyu</t>
  </si>
  <si>
    <t>rːəŋgu</t>
  </si>
  <si>
    <t>kì</t>
  </si>
  <si>
    <t>Bender 1997: 205. Borrowed from Arabic.</t>
  </si>
  <si>
    <t>Bender &amp; Malik 1980: 100. Same word as 'rain' q.v.</t>
  </si>
  <si>
    <t>cold</t>
  </si>
  <si>
    <t>eːʓi</t>
  </si>
  <si>
    <t>woː</t>
  </si>
  <si>
    <t>ɜʓi</t>
  </si>
  <si>
    <t>əil-</t>
  </si>
  <si>
    <t>come</t>
  </si>
  <si>
    <t>laːko</t>
  </si>
  <si>
    <t>laːŋ</t>
  </si>
  <si>
    <t>laːgo</t>
  </si>
  <si>
    <t>lēː-</t>
  </si>
  <si>
    <t>ɔya</t>
  </si>
  <si>
    <t>die</t>
  </si>
  <si>
    <t>tʋgʋru</t>
  </si>
  <si>
    <t>tʋrwo</t>
  </si>
  <si>
    <t>tʋːri ~ tui</t>
  </si>
  <si>
    <t>duːrri</t>
  </si>
  <si>
    <t xml:space="preserve">tr- </t>
  </si>
  <si>
    <t>dog</t>
  </si>
  <si>
    <t>kɛle</t>
  </si>
  <si>
    <t>kɔlo</t>
  </si>
  <si>
    <t>kɜlı</t>
  </si>
  <si>
    <t>kɛlı</t>
  </si>
  <si>
    <t>áːɬ</t>
  </si>
  <si>
    <t>drink</t>
  </si>
  <si>
    <t>mɛːtu</t>
  </si>
  <si>
    <t>moːtu</t>
  </si>
  <si>
    <t>məɗ-ea</t>
  </si>
  <si>
    <t>mıdi</t>
  </si>
  <si>
    <t>mɬ-</t>
  </si>
  <si>
    <t>bùːd-</t>
  </si>
  <si>
    <t>dry</t>
  </si>
  <si>
    <t>kˈeːkebe</t>
  </si>
  <si>
    <t>kikɛbe</t>
  </si>
  <si>
    <t>kekʸɛbe</t>
  </si>
  <si>
    <t>kɛːgɛbe</t>
  </si>
  <si>
    <t>ām-</t>
  </si>
  <si>
    <t>ear</t>
  </si>
  <si>
    <t>sigiː</t>
  </si>
  <si>
    <t>sigi</t>
  </si>
  <si>
    <t>siː-di</t>
  </si>
  <si>
    <t>si</t>
  </si>
  <si>
    <t xml:space="preserve">wın-d </t>
  </si>
  <si>
    <t>earth</t>
  </si>
  <si>
    <t>kɔrɔ</t>
  </si>
  <si>
    <t>kala</t>
  </si>
  <si>
    <t>kɔyɔ</t>
  </si>
  <si>
    <t xml:space="preserve">áldá </t>
  </si>
  <si>
    <t>eat</t>
  </si>
  <si>
    <t>ɲaːm-ɔ</t>
  </si>
  <si>
    <t>ɲəm</t>
  </si>
  <si>
    <t>ɲiːmĭ</t>
  </si>
  <si>
    <t>nm-</t>
  </si>
  <si>
    <t>egg</t>
  </si>
  <si>
    <t>ˈʋmuː-ke</t>
  </si>
  <si>
    <t>ʋm-ko</t>
  </si>
  <si>
    <t>ɜn-di</t>
  </si>
  <si>
    <t>amɔ-i ~ ammɔ-i</t>
  </si>
  <si>
    <t>kl-d</t>
  </si>
  <si>
    <t>eye</t>
  </si>
  <si>
    <t>ɛre</t>
  </si>
  <si>
    <t>eri</t>
  </si>
  <si>
    <t>ɛːdi</t>
  </si>
  <si>
    <t>iːn=eːrə</t>
  </si>
  <si>
    <t>d</t>
  </si>
  <si>
    <t>Bender 1997: 205. Contains the same prefix as 'ear' q.v.</t>
  </si>
  <si>
    <t>fat n.</t>
  </si>
  <si>
    <t>bʋkıne</t>
  </si>
  <si>
    <t>aɲɔwa</t>
  </si>
  <si>
    <t>aɲo</t>
  </si>
  <si>
    <t>kəba</t>
  </si>
  <si>
    <t>əyə</t>
  </si>
  <si>
    <t>feather</t>
  </si>
  <si>
    <t>pəta</t>
  </si>
  <si>
    <t>fəːta</t>
  </si>
  <si>
    <t>pɔtɔ</t>
  </si>
  <si>
    <t>pɔːdo</t>
  </si>
  <si>
    <t>fìːd</t>
  </si>
  <si>
    <t>fire</t>
  </si>
  <si>
    <t>maː</t>
  </si>
  <si>
    <t>ma</t>
  </si>
  <si>
    <t>maʔa</t>
  </si>
  <si>
    <t>mː</t>
  </si>
  <si>
    <t>fish</t>
  </si>
  <si>
    <t>ˈʋːgu</t>
  </si>
  <si>
    <t>uː-do</t>
  </si>
  <si>
    <t>uː</t>
  </si>
  <si>
    <t>gwl-d</t>
  </si>
  <si>
    <t>fly v.</t>
  </si>
  <si>
    <t>piri</t>
  </si>
  <si>
    <t>fıri</t>
  </si>
  <si>
    <t>pərd-</t>
  </si>
  <si>
    <t>Bender 1997: 212.</t>
  </si>
  <si>
    <t>Bender &amp; Malik 1980: 132. Polysemy: 'to fly / to jump, leap / to trot'.</t>
  </si>
  <si>
    <t>foot</t>
  </si>
  <si>
    <t xml:space="preserve">ɛlla=lu </t>
  </si>
  <si>
    <t>luː</t>
  </si>
  <si>
    <t>lu-dı</t>
  </si>
  <si>
    <t>lʋ</t>
  </si>
  <si>
    <t>lúː-d</t>
  </si>
  <si>
    <t>full</t>
  </si>
  <si>
    <t>tɔkɔʓaw</t>
  </si>
  <si>
    <t>tɔtuːdu</t>
  </si>
  <si>
    <t>tuːdu ~ duːdu</t>
  </si>
  <si>
    <t>taː=pərɬ-</t>
  </si>
  <si>
    <t>Bender 1997: 208.</t>
  </si>
  <si>
    <t>Bender 1997: 208. Probably a reduplicated stem.</t>
  </si>
  <si>
    <t>give</t>
  </si>
  <si>
    <t>aːn-su</t>
  </si>
  <si>
    <t>ɔŋ-kɔno</t>
  </si>
  <si>
    <t>aːn-si</t>
  </si>
  <si>
    <t>bi</t>
  </si>
  <si>
    <t xml:space="preserve">gf- </t>
  </si>
  <si>
    <t>good</t>
  </si>
  <si>
    <t>kɔrrɔ</t>
  </si>
  <si>
    <t>ware</t>
  </si>
  <si>
    <t>wəːdi</t>
  </si>
  <si>
    <t>waːr</t>
  </si>
  <si>
    <t>wːdá</t>
  </si>
  <si>
    <t>green</t>
  </si>
  <si>
    <t>seːro</t>
  </si>
  <si>
    <t>eː=keːrə</t>
  </si>
  <si>
    <t>ɲáːr</t>
  </si>
  <si>
    <t>Bender 1997: 209.</t>
  </si>
  <si>
    <t>hair</t>
  </si>
  <si>
    <t>ʓɛke</t>
  </si>
  <si>
    <t>fɔta</t>
  </si>
  <si>
    <t>ɔɲə</t>
  </si>
  <si>
    <t>ʓʼəŋge</t>
  </si>
  <si>
    <t>sùː-d</t>
  </si>
  <si>
    <t>hand</t>
  </si>
  <si>
    <t>ɕar-ga</t>
  </si>
  <si>
    <t>sɔro</t>
  </si>
  <si>
    <t>ɕɔyə</t>
  </si>
  <si>
    <t>ɕɔrɔ ~ sɔrɔ</t>
  </si>
  <si>
    <t>ás</t>
  </si>
  <si>
    <t>head</t>
  </si>
  <si>
    <t>ɔla</t>
  </si>
  <si>
    <t>ɔːla</t>
  </si>
  <si>
    <t>l</t>
  </si>
  <si>
    <t>hear</t>
  </si>
  <si>
    <t>eːro ~ eːrː</t>
  </si>
  <si>
    <t>eːr</t>
  </si>
  <si>
    <t>ʋssine</t>
  </si>
  <si>
    <t>assini</t>
  </si>
  <si>
    <t>fŋ-ə̄n-</t>
  </si>
  <si>
    <t>heart</t>
  </si>
  <si>
    <t>ninagaga</t>
  </si>
  <si>
    <t>kɔ=ŋʸıne</t>
  </si>
  <si>
    <t>iyɔ</t>
  </si>
  <si>
    <t>iːyo</t>
  </si>
  <si>
    <t xml:space="preserve">bn </t>
  </si>
  <si>
    <t>Bender 1997: 206. The first syllable is segmented out by Bender as a prefix, without a precise explanation.</t>
  </si>
  <si>
    <t>Bender 1997: 206.</t>
  </si>
  <si>
    <t>horn</t>
  </si>
  <si>
    <t>kɔsʋl-ge</t>
  </si>
  <si>
    <t>kʋdul</t>
  </si>
  <si>
    <t>kʋsʋl-tə</t>
  </si>
  <si>
    <t>gʋsuːli</t>
  </si>
  <si>
    <t>l</t>
  </si>
  <si>
    <t>I</t>
  </si>
  <si>
    <t>eː</t>
  </si>
  <si>
    <t>ɔŋ</t>
  </si>
  <si>
    <t>ɜŋ</t>
  </si>
  <si>
    <t>ıŋgi</t>
  </si>
  <si>
    <t>àː-n</t>
  </si>
  <si>
    <t>kill</t>
  </si>
  <si>
    <t>pɔː</t>
  </si>
  <si>
    <t>fɔːdu</t>
  </si>
  <si>
    <t>pɔːzi ~ bɔːzi</t>
  </si>
  <si>
    <t>bɔːsi</t>
  </si>
  <si>
    <t xml:space="preserve">df- </t>
  </si>
  <si>
    <t>knee</t>
  </si>
  <si>
    <t>kʋsu</t>
  </si>
  <si>
    <t>kʋdu</t>
  </si>
  <si>
    <t>kʋsʋ</t>
  </si>
  <si>
    <t>kʋsmi ~ kʋsʋmi</t>
  </si>
  <si>
    <t>know</t>
  </si>
  <si>
    <t>aːŋe</t>
  </si>
  <si>
    <t>ŋədni</t>
  </si>
  <si>
    <t>kʷɔyə</t>
  </si>
  <si>
    <t>kɔːrmi</t>
  </si>
  <si>
    <t>ɲɛl-</t>
  </si>
  <si>
    <t>túr-</t>
  </si>
  <si>
    <t>leaf</t>
  </si>
  <si>
    <t>kəɕ=a=sigi</t>
  </si>
  <si>
    <t>kəs=a=sigi</t>
  </si>
  <si>
    <t>kəɕ=a=siː-ti</t>
  </si>
  <si>
    <t>kˈəbəro</t>
  </si>
  <si>
    <t>teːfa</t>
  </si>
  <si>
    <t>Bender 1997: 206. Literally = 'tree-ear'.</t>
  </si>
  <si>
    <t>lie</t>
  </si>
  <si>
    <t>pɔːl-</t>
  </si>
  <si>
    <t>Bender &amp; Malik 1980: 133. Meaning glossed as 'to lie (down), be prostrate'.</t>
  </si>
  <si>
    <t>liver</t>
  </si>
  <si>
    <t>tɔgi</t>
  </si>
  <si>
    <t>kibda</t>
  </si>
  <si>
    <t>teː-te</t>
  </si>
  <si>
    <t>teː</t>
  </si>
  <si>
    <t>əɬma</t>
  </si>
  <si>
    <t>long</t>
  </si>
  <si>
    <t>fuluːge</t>
  </si>
  <si>
    <t>fʋluːgo</t>
  </si>
  <si>
    <t>ɔlʋʔʋ</t>
  </si>
  <si>
    <t>uːluwe</t>
  </si>
  <si>
    <t>gàːl-</t>
  </si>
  <si>
    <t>louse</t>
  </si>
  <si>
    <t>gɛɲɛ</t>
  </si>
  <si>
    <t>gˈiɲɔ</t>
  </si>
  <si>
    <t>əːɲə</t>
  </si>
  <si>
    <t>aɲi</t>
  </si>
  <si>
    <t>ʓıŋ-d</t>
  </si>
  <si>
    <t>man</t>
  </si>
  <si>
    <t>ele=gora</t>
  </si>
  <si>
    <t>ulisəkəlo</t>
  </si>
  <si>
    <t>amɔlɔra</t>
  </si>
  <si>
    <t>amoːlorɔŋ</t>
  </si>
  <si>
    <t>ʓáː=fūì</t>
  </si>
  <si>
    <t>many</t>
  </si>
  <si>
    <t>fɔɲa</t>
  </si>
  <si>
    <t>leʔa</t>
  </si>
  <si>
    <t>leːʔa ~ liaʔ</t>
  </si>
  <si>
    <t>təlg</t>
  </si>
  <si>
    <t>Bender 1997: 206. Polysemy: 'big / many'.</t>
  </si>
  <si>
    <t>meat</t>
  </si>
  <si>
    <t>oʔo</t>
  </si>
  <si>
    <t>fie</t>
  </si>
  <si>
    <t>kɔːkɔ</t>
  </si>
  <si>
    <t>ɔʔɔ</t>
  </si>
  <si>
    <t>ɔɲ</t>
  </si>
  <si>
    <t>moon</t>
  </si>
  <si>
    <t>aguwa</t>
  </si>
  <si>
    <t>ˈaguwa</t>
  </si>
  <si>
    <t>aʔʋwa</t>
  </si>
  <si>
    <t>aqa</t>
  </si>
  <si>
    <t>tūrī</t>
  </si>
  <si>
    <t>mountain</t>
  </si>
  <si>
    <t>peːla</t>
  </si>
  <si>
    <t>fela</t>
  </si>
  <si>
    <t>bela</t>
  </si>
  <si>
    <t>beːla</t>
  </si>
  <si>
    <t>gáːm</t>
  </si>
  <si>
    <t>Bender 1997: 206. Same word as 'stone' q.v.</t>
  </si>
  <si>
    <t>mouth</t>
  </si>
  <si>
    <t>ʋdu</t>
  </si>
  <si>
    <t>ɔdu ~ ʋdu</t>
  </si>
  <si>
    <t>ɔɬg</t>
  </si>
  <si>
    <t>name</t>
  </si>
  <si>
    <t>ˈaʓinˈiʓaːni</t>
  </si>
  <si>
    <t>maːna</t>
  </si>
  <si>
    <t>siːgə</t>
  </si>
  <si>
    <t>saː-g</t>
  </si>
  <si>
    <t>neck</t>
  </si>
  <si>
    <t>ŋaːlo</t>
  </si>
  <si>
    <t>ŋalu</t>
  </si>
  <si>
    <t>ŋaːlu</t>
  </si>
  <si>
    <t>ŋálg</t>
  </si>
  <si>
    <t>new</t>
  </si>
  <si>
    <t>araːya</t>
  </si>
  <si>
    <t>ayaya</t>
  </si>
  <si>
    <t>aːyara</t>
  </si>
  <si>
    <t>yáː ~ yáː-n</t>
  </si>
  <si>
    <t>night</t>
  </si>
  <si>
    <t>ɔrg-a</t>
  </si>
  <si>
    <t>ɔrrɛle</t>
  </si>
  <si>
    <t>ɔrrɔ</t>
  </si>
  <si>
    <t>ɔːrɔ</t>
  </si>
  <si>
    <t>káí</t>
  </si>
  <si>
    <t>Bender 1997: 206. Same root as 'black' q.v.</t>
  </si>
  <si>
    <t>Bender 1997: 206. Same word as 'black' q.v.</t>
  </si>
  <si>
    <t>Bender 1997: 206.  Same root as 'black' q.v.</t>
  </si>
  <si>
    <t>nose</t>
  </si>
  <si>
    <t>ɲamuna=mɔ-di</t>
  </si>
  <si>
    <t>arkanə=mu-di</t>
  </si>
  <si>
    <t>ʋ=muː-di</t>
  </si>
  <si>
    <t>aː=mu-di</t>
  </si>
  <si>
    <t>fdr</t>
  </si>
  <si>
    <t>not</t>
  </si>
  <si>
    <t>in- ~ n-</t>
  </si>
  <si>
    <t>á ~ áː</t>
  </si>
  <si>
    <t>wà ~ wàʔ</t>
  </si>
  <si>
    <t>one</t>
  </si>
  <si>
    <t>ligi-di</t>
  </si>
  <si>
    <t>leː-di</t>
  </si>
  <si>
    <t>lɔː-di</t>
  </si>
  <si>
    <t>loː-di</t>
  </si>
  <si>
    <t>tmn</t>
  </si>
  <si>
    <t>Bender 1997: 206; Evans-Pritchard 1932: 11.</t>
  </si>
  <si>
    <t>person</t>
  </si>
  <si>
    <t>imili</t>
  </si>
  <si>
    <t>unaːta</t>
  </si>
  <si>
    <t>aːmɔl-i</t>
  </si>
  <si>
    <t>amiːl-u</t>
  </si>
  <si>
    <t>ʓáː</t>
  </si>
  <si>
    <t>rain</t>
  </si>
  <si>
    <t>kʷıɕ-e</t>
  </si>
  <si>
    <t>aːro</t>
  </si>
  <si>
    <t>guʓə ~ kuʓə</t>
  </si>
  <si>
    <t>guːʓe</t>
  </si>
  <si>
    <t>red</t>
  </si>
  <si>
    <t>pɔːra</t>
  </si>
  <si>
    <t>fɔra</t>
  </si>
  <si>
    <t>tɔyəŋ</t>
  </si>
  <si>
    <t>bʋra</t>
  </si>
  <si>
    <t>brɬé</t>
  </si>
  <si>
    <t>road</t>
  </si>
  <si>
    <t>aŋgar</t>
  </si>
  <si>
    <t>aːma</t>
  </si>
  <si>
    <t>tɛːd</t>
  </si>
  <si>
    <t>root</t>
  </si>
  <si>
    <t>fìli-ke</t>
  </si>
  <si>
    <t>fil-kɔ</t>
  </si>
  <si>
    <t>addˈəwa</t>
  </si>
  <si>
    <t>addawa</t>
  </si>
  <si>
    <t>flá-d</t>
  </si>
  <si>
    <t>round</t>
  </si>
  <si>
    <t>taː=kuːri</t>
  </si>
  <si>
    <t>sand</t>
  </si>
  <si>
    <t>assɛssɛl</t>
  </si>
  <si>
    <t>ɔdəːla</t>
  </si>
  <si>
    <t>ɕɛːŋa ~ kʸɛːŋa</t>
  </si>
  <si>
    <t>kɛrɛŋa</t>
  </si>
  <si>
    <t>sɛsa</t>
  </si>
  <si>
    <t>Bender &amp; Malik 1980: 140. Polysemy: 'pebble / sand'.</t>
  </si>
  <si>
    <t>say</t>
  </si>
  <si>
    <t>ʓəgəsi #</t>
  </si>
  <si>
    <t>tuːrano</t>
  </si>
  <si>
    <t>ʋlli</t>
  </si>
  <si>
    <t>kr-</t>
  </si>
  <si>
    <t>Bender 1997: 206. Somewhat dubious (a sidenote glosses this as 'speak' rather than 'say').</t>
  </si>
  <si>
    <t>Bender &amp; Malik 1980: 101. Meaning glossed as 'remark, say, speak, talk, utter (word); announce, deliver a speech, proclaim, pronounce, relate, tell; argue; assume; chat, converse; suspect'. This seems to be the most basic equivalent for the meaning 'say' in Gaam.</t>
  </si>
  <si>
    <t>wanza</t>
  </si>
  <si>
    <t>bè-</t>
  </si>
  <si>
    <t>see</t>
  </si>
  <si>
    <t>gəlləko</t>
  </si>
  <si>
    <t>kɔrmo</t>
  </si>
  <si>
    <t>aːr-</t>
  </si>
  <si>
    <t>aːri</t>
  </si>
  <si>
    <t>Bender 1997: 207.</t>
  </si>
  <si>
    <t>əːy</t>
  </si>
  <si>
    <t>seed</t>
  </si>
  <si>
    <t>wiːɕo</t>
  </si>
  <si>
    <t>wɔːso</t>
  </si>
  <si>
    <t>teːrəb</t>
  </si>
  <si>
    <t>aːʓʓɛne</t>
  </si>
  <si>
    <t>fəidə</t>
  </si>
  <si>
    <t>Bender 1997: 207. Borrowed from Arabic.</t>
  </si>
  <si>
    <t>sit</t>
  </si>
  <si>
    <t>abbɛse</t>
  </si>
  <si>
    <t>eːnə</t>
  </si>
  <si>
    <t>ɛbbɛsˈi</t>
  </si>
  <si>
    <t>aːbbızi</t>
  </si>
  <si>
    <t>aw-</t>
  </si>
  <si>
    <t>skin</t>
  </si>
  <si>
    <t>kɔa-ka ~ kʷɔa-ka</t>
  </si>
  <si>
    <t>ʓilda</t>
  </si>
  <si>
    <t>kɔkɔː-ne</t>
  </si>
  <si>
    <t>səːba</t>
  </si>
  <si>
    <t>səw</t>
  </si>
  <si>
    <t>sleep</t>
  </si>
  <si>
    <t>dɛdɛse</t>
  </si>
  <si>
    <t>aːno</t>
  </si>
  <si>
    <t>ɗɛːɗɗɛse</t>
  </si>
  <si>
    <t>ɗeːsi</t>
  </si>
  <si>
    <t>náː-</t>
  </si>
  <si>
    <t>Bender 1997: 207. Possibly reduplicated stem (cf. Beni Sheko).</t>
  </si>
  <si>
    <t>small</t>
  </si>
  <si>
    <t>tiːsa</t>
  </si>
  <si>
    <t>giːa</t>
  </si>
  <si>
    <t>eːgiə</t>
  </si>
  <si>
    <t>ɲaːn</t>
  </si>
  <si>
    <t>smoke</t>
  </si>
  <si>
    <t>pʋru</t>
  </si>
  <si>
    <t>furː</t>
  </si>
  <si>
    <t>pʋyu</t>
  </si>
  <si>
    <t>bʋru</t>
  </si>
  <si>
    <t>ɲu:d</t>
  </si>
  <si>
    <t>stand</t>
  </si>
  <si>
    <t>leː</t>
  </si>
  <si>
    <t>kʷəʔi</t>
  </si>
  <si>
    <t>aːmmi</t>
  </si>
  <si>
    <t>tāːl-</t>
  </si>
  <si>
    <t>star</t>
  </si>
  <si>
    <t>podur ~ podɔr</t>
  </si>
  <si>
    <t>mideːro</t>
  </si>
  <si>
    <t>maːʓu-weya</t>
  </si>
  <si>
    <t>maɕeːra</t>
  </si>
  <si>
    <t>páʓ</t>
  </si>
  <si>
    <t>stone</t>
  </si>
  <si>
    <t>beːla ~ bɛla</t>
  </si>
  <si>
    <t>mìːd</t>
  </si>
  <si>
    <t>Bender 1997: 207; Evans-Pritchard 1932: 12.</t>
  </si>
  <si>
    <t>sun</t>
  </si>
  <si>
    <t>biːdi</t>
  </si>
  <si>
    <t>bˈiːdi</t>
  </si>
  <si>
    <t>ɓiːdi</t>
  </si>
  <si>
    <t>tl</t>
  </si>
  <si>
    <t>swim</t>
  </si>
  <si>
    <t>ʋːmıno</t>
  </si>
  <si>
    <t>toʔɔni</t>
  </si>
  <si>
    <t>uːmaŋ</t>
  </si>
  <si>
    <t>pɔŋgui</t>
  </si>
  <si>
    <t>tail</t>
  </si>
  <si>
    <t>pɔr-i</t>
  </si>
  <si>
    <t>fʋr</t>
  </si>
  <si>
    <t>pɔi</t>
  </si>
  <si>
    <t>pʋri</t>
  </si>
  <si>
    <t>rùsù</t>
  </si>
  <si>
    <t>that</t>
  </si>
  <si>
    <t>iː-de</t>
  </si>
  <si>
    <t>ʔi-ʔi</t>
  </si>
  <si>
    <t>náː-dè</t>
  </si>
  <si>
    <t>Bender 1997: 210.</t>
  </si>
  <si>
    <t>this</t>
  </si>
  <si>
    <t>thou</t>
  </si>
  <si>
    <t>ıni</t>
  </si>
  <si>
    <t>ın</t>
  </si>
  <si>
    <t>in</t>
  </si>
  <si>
    <t>òn ~ òːn</t>
  </si>
  <si>
    <t>tongue</t>
  </si>
  <si>
    <t>kəla</t>
  </si>
  <si>
    <t>klá-d</t>
  </si>
  <si>
    <t>tooth</t>
  </si>
  <si>
    <t>ɲiː-ɕe</t>
  </si>
  <si>
    <t>ɲi-su</t>
  </si>
  <si>
    <t>ɲiː-di</t>
  </si>
  <si>
    <t xml:space="preserve">ɲi-di </t>
  </si>
  <si>
    <t>ɲiː-d</t>
  </si>
  <si>
    <t>Bender 1997: 207. No difference between sg. or pl.</t>
  </si>
  <si>
    <t>tree</t>
  </si>
  <si>
    <t>kəɕa</t>
  </si>
  <si>
    <t>kəsa</t>
  </si>
  <si>
    <t>kəʓa</t>
  </si>
  <si>
    <t>gūldū</t>
  </si>
  <si>
    <t>two</t>
  </si>
  <si>
    <t>waːsi</t>
  </si>
  <si>
    <t>waːdi</t>
  </si>
  <si>
    <t>wadi</t>
  </si>
  <si>
    <t>ɖaːg</t>
  </si>
  <si>
    <t>walk (go)</t>
  </si>
  <si>
    <t>bəgo</t>
  </si>
  <si>
    <t>ba</t>
  </si>
  <si>
    <t>ɓəi</t>
  </si>
  <si>
    <t>ɓa ~ ɓi</t>
  </si>
  <si>
    <t>lɛʓ-</t>
  </si>
  <si>
    <t>wì-</t>
  </si>
  <si>
    <t>warm</t>
  </si>
  <si>
    <t>luːge</t>
  </si>
  <si>
    <t>luː ~ luːwa</t>
  </si>
  <si>
    <t>lua</t>
  </si>
  <si>
    <t>luːi</t>
  </si>
  <si>
    <t>Bender 1997: 207. Meaning glossed as 'warm'.</t>
  </si>
  <si>
    <t>water</t>
  </si>
  <si>
    <t>ɕi</t>
  </si>
  <si>
    <t>kiʔi</t>
  </si>
  <si>
    <t>kiː</t>
  </si>
  <si>
    <t>fɛ-g</t>
  </si>
  <si>
    <t>we</t>
  </si>
  <si>
    <t>ɛː-gi</t>
  </si>
  <si>
    <t>ɔy</t>
  </si>
  <si>
    <t>ɜy</t>
  </si>
  <si>
    <t>iː-ʓe</t>
  </si>
  <si>
    <t>ā-g-ˈān</t>
  </si>
  <si>
    <t>what</t>
  </si>
  <si>
    <t>i=ɲiː</t>
  </si>
  <si>
    <t>ŋi</t>
  </si>
  <si>
    <t>ɲi</t>
  </si>
  <si>
    <t>ɲi-ne</t>
  </si>
  <si>
    <t>ɲí</t>
  </si>
  <si>
    <t>white</t>
  </si>
  <si>
    <t>baːga</t>
  </si>
  <si>
    <t>fɔ</t>
  </si>
  <si>
    <t>bɔ</t>
  </si>
  <si>
    <t>eːbo</t>
  </si>
  <si>
    <t>pː- ~ pː-n-</t>
  </si>
  <si>
    <t>who</t>
  </si>
  <si>
    <t>ŋa</t>
  </si>
  <si>
    <t>ı-nu</t>
  </si>
  <si>
    <t>na=ŋai</t>
  </si>
  <si>
    <t>ŋai</t>
  </si>
  <si>
    <t>ŋná</t>
  </si>
  <si>
    <t>woman</t>
  </si>
  <si>
    <t>ileːmi</t>
  </si>
  <si>
    <t>adiŋɛlə</t>
  </si>
  <si>
    <t>amɔlɔʔıŋ</t>
  </si>
  <si>
    <t>amelɛːmɛn</t>
  </si>
  <si>
    <t>d</t>
  </si>
  <si>
    <t>yellow</t>
  </si>
  <si>
    <t>ŋaːrgɛn</t>
  </si>
  <si>
    <t>kuːrkʋm</t>
  </si>
  <si>
    <t>kɛriyə</t>
  </si>
  <si>
    <t>beːbɛ</t>
  </si>
  <si>
    <t>bːr</t>
  </si>
  <si>
    <t>far</t>
  </si>
  <si>
    <t>ruːke</t>
  </si>
  <si>
    <t>rʋːko</t>
  </si>
  <si>
    <t>yʋːŋ</t>
  </si>
  <si>
    <t>ɖugud #</t>
  </si>
  <si>
    <t>heavy</t>
  </si>
  <si>
    <t>liːɕe</t>
  </si>
  <si>
    <t>liːso</t>
  </si>
  <si>
    <t>liʓə ~ lidʸə</t>
  </si>
  <si>
    <t>íɬ-n</t>
  </si>
  <si>
    <t>near</t>
  </si>
  <si>
    <t>lɛːgi</t>
  </si>
  <si>
    <t>loːgi</t>
  </si>
  <si>
    <t>leːŋ</t>
  </si>
  <si>
    <t>tːr</t>
  </si>
  <si>
    <t>Bender &amp; Malik 1980: 150. Polysemy: 'near / shallow'.</t>
  </si>
  <si>
    <t>salt</t>
  </si>
  <si>
    <t>kaːgəw</t>
  </si>
  <si>
    <t>kaga ~ gaga</t>
  </si>
  <si>
    <t>kaːko</t>
  </si>
  <si>
    <t>bːɬ</t>
  </si>
  <si>
    <t>short</t>
  </si>
  <si>
    <t>lɛdʋrː</t>
  </si>
  <si>
    <t>ɓudullu</t>
  </si>
  <si>
    <t>dùːr</t>
  </si>
  <si>
    <t>Bender 1997: 210. Same word as 'small' q.v.</t>
  </si>
  <si>
    <t>snake</t>
  </si>
  <si>
    <t>maːlaːga</t>
  </si>
  <si>
    <t>maːla</t>
  </si>
  <si>
    <t>dʰr</t>
  </si>
  <si>
    <t>Bender 1997: 207; Evans-Pritchard 1932: 11.</t>
  </si>
  <si>
    <t>thin</t>
  </si>
  <si>
    <t>mɔʓʓəl</t>
  </si>
  <si>
    <t>fulugo #</t>
  </si>
  <si>
    <t>ɓɔdʋlu ~ ɓəɗɔyə</t>
  </si>
  <si>
    <t>ɗeːɗe</t>
  </si>
  <si>
    <t>ɖːr</t>
  </si>
  <si>
    <t>wind</t>
  </si>
  <si>
    <t>ɛbeːgu</t>
  </si>
  <si>
    <t>woɔːdi #</t>
  </si>
  <si>
    <t>ɔːbɔ</t>
  </si>
  <si>
    <t>ùː</t>
  </si>
  <si>
    <t>Bender 1997: 211.</t>
  </si>
  <si>
    <t>worm</t>
  </si>
  <si>
    <t>year</t>
  </si>
  <si>
    <t>ɲɔːni</t>
  </si>
  <si>
    <t>mukˈʋm</t>
  </si>
  <si>
    <t>ɛssəna</t>
  </si>
  <si>
    <t>duː-d</t>
  </si>
  <si>
    <t>Bender 1997: 214.</t>
  </si>
  <si>
    <t>Bender 1997: 214. Borrowed from Arabic.</t>
  </si>
  <si>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Bender 1997</t>
    </r>
    <r>
      <rPr>
        <sz val="11"/>
        <color indexed="8"/>
        <rFont val="Starling Serif"/>
        <family val="1"/>
      </rPr>
      <t>; Evans-Pritchard 1932.} {Ethnologue: soh.} {Glottolog: akaa1242.}</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</si>
  <si>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Bender 1997</t>
    </r>
    <r>
      <rPr>
        <sz val="11"/>
        <color indexed="8"/>
        <rFont val="Starling Serif"/>
        <family val="1"/>
      </rPr>
      <t>; Evans-Pritchard 1932.} {Ethnologue: zmo.} {Glottolog: molo1257.}</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</si>
  <si>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Bender 1997</t>
    </r>
    <r>
      <rPr>
        <sz val="11"/>
        <color indexed="8"/>
        <rFont val="Starling Serif"/>
        <family val="1"/>
      </rPr>
      <t>; Evans-Pritchard 1932.} {Ethnologue: xel.} {Glottolog: kelo1246.}</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</si>
  <si>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Bender 1997</t>
    </r>
    <r>
      <rPr>
        <sz val="11"/>
        <color indexed="8"/>
        <rFont val="Starling Serif"/>
        <family val="1"/>
      </rPr>
      <t>; Evans-Pritchard 1932.} {Ethnologue: xel.} {Glottolog: beni1241.}</t>
    </r>
  </si>
  <si>
    <r>
      <t>Compiled and annotated by G. Starostin. {</t>
    </r>
    <r>
      <rPr>
        <b/>
        <sz val="11"/>
        <color indexed="8"/>
        <rFont val="Starling Serif"/>
        <family val="1"/>
      </rPr>
      <t>Sources</t>
    </r>
    <r>
      <rPr>
        <sz val="11"/>
        <color indexed="8"/>
        <rFont val="Starling Serif"/>
        <family val="1"/>
      </rPr>
      <t xml:space="preserve">: </t>
    </r>
    <r>
      <rPr>
        <u val="single"/>
        <sz val="11"/>
        <color indexed="8"/>
        <rFont val="Starling Serif"/>
        <family val="1"/>
      </rPr>
      <t>Bender &amp; Malik 1980</t>
    </r>
    <r>
      <rPr>
        <sz val="11"/>
        <color indexed="8"/>
        <rFont val="Starling Serif"/>
        <family val="1"/>
      </rPr>
      <t>; Stirtz 2012.} {Ethnologue: tbi.} {Glottolog: gaam1241.}</t>
    </r>
  </si>
  <si>
    <r>
      <t xml:space="preserve">Bender &amp; Malik 1980: 95. Nominal and adjectival use; meaning glossed as 'all, entire, everything, whole; each'. Quoted as </t>
    </r>
    <r>
      <rPr>
        <i/>
        <sz val="11"/>
        <color indexed="8"/>
        <rFont val="Starling Serif"/>
        <family val="1"/>
      </rPr>
      <t>kā</t>
    </r>
    <r>
      <rPr>
        <sz val="11"/>
        <color indexed="8"/>
        <rFont val="Starling Serif"/>
        <family val="1"/>
      </rPr>
      <t xml:space="preserve"> in [Stirtz 2012: 154]. Cf. </t>
    </r>
    <r>
      <rPr>
        <i/>
        <sz val="11"/>
        <color indexed="8"/>
        <rFont val="Starling Serif"/>
        <family val="1"/>
      </rPr>
      <t>kayà</t>
    </r>
    <r>
      <rPr>
        <sz val="11"/>
        <color indexed="8"/>
        <rFont val="Starling Serif"/>
        <family val="1"/>
      </rPr>
      <t xml:space="preserve"> ~ </t>
    </r>
    <r>
      <rPr>
        <i/>
        <sz val="11"/>
        <color indexed="8"/>
        <rFont val="Starling Serif"/>
        <family val="1"/>
      </rPr>
      <t>keyà</t>
    </r>
    <r>
      <rPr>
        <sz val="11"/>
        <color indexed="8"/>
        <rFont val="Starling Serif"/>
        <family val="1"/>
      </rPr>
      <t xml:space="preserve"> (Marno) 'all' in [Verri 1955: 306].</t>
    </r>
  </si>
  <si>
    <r>
      <t xml:space="preserve">Bender &amp; Malik 1980: 68. </t>
    </r>
    <r>
      <rPr>
        <i/>
        <sz val="11"/>
        <color indexed="8"/>
        <rFont val="Starling Serif"/>
        <family val="1"/>
      </rPr>
      <t>Plurale tantum</t>
    </r>
    <r>
      <rPr>
        <sz val="11"/>
        <color indexed="8"/>
        <rFont val="Starling Serif"/>
        <family val="1"/>
      </rPr>
      <t xml:space="preserve">. Quoted as </t>
    </r>
    <r>
      <rPr>
        <i/>
        <sz val="11"/>
        <color indexed="8"/>
        <rFont val="Starling Serif"/>
        <family val="1"/>
      </rPr>
      <t>ùː-gg</t>
    </r>
    <r>
      <rPr>
        <sz val="11"/>
        <color indexed="8"/>
        <rFont val="Starling Serif"/>
        <family val="1"/>
      </rPr>
      <t xml:space="preserve"> in [Stirtz 2012: 110]. Cf. </t>
    </r>
    <r>
      <rPr>
        <i/>
        <sz val="11"/>
        <color indexed="8"/>
        <rFont val="Starling Serif"/>
        <family val="1"/>
      </rPr>
      <t>dudu-g</t>
    </r>
    <r>
      <rPr>
        <sz val="11"/>
        <color indexed="8"/>
        <rFont val="Starling Serif"/>
        <family val="1"/>
      </rPr>
      <t xml:space="preserve"> 'ashes' (Marno) in [Verri 1955: 303] (an earlier variant with unelided intervocalic </t>
    </r>
    <r>
      <rPr>
        <i/>
        <sz val="11"/>
        <color indexed="8"/>
        <rFont val="Starling Serif"/>
        <family val="1"/>
      </rPr>
      <t>-d-</t>
    </r>
    <r>
      <rPr>
        <sz val="11"/>
        <color indexed="8"/>
        <rFont val="Starling Serif"/>
        <family val="1"/>
      </rPr>
      <t>, important for external comparison).</t>
    </r>
  </si>
  <si>
    <r>
      <t xml:space="preserve">Bender 1997: 204. Bender also lists the equivalent </t>
    </r>
    <r>
      <rPr>
        <i/>
        <sz val="11"/>
        <color indexed="8"/>
        <rFont val="Starling Serif"/>
        <family val="1"/>
      </rPr>
      <t>bəːba</t>
    </r>
    <r>
      <rPr>
        <sz val="11"/>
        <color indexed="8"/>
        <rFont val="Starling Serif"/>
        <family val="1"/>
      </rPr>
      <t>, but the notes section states that it is actually a verb with the meaning 'to peːl'.</t>
    </r>
  </si>
  <si>
    <r>
      <t xml:space="preserve">Bender &amp; Malik 1980: 43. Quoted as </t>
    </r>
    <r>
      <rPr>
        <i/>
        <sz val="11"/>
        <color indexed="8"/>
        <rFont val="Starling Serif"/>
        <family val="1"/>
      </rPr>
      <t>ːr</t>
    </r>
    <r>
      <rPr>
        <sz val="11"/>
        <color indexed="8"/>
        <rFont val="Starling Serif"/>
        <family val="1"/>
      </rPr>
      <t xml:space="preserve"> in [Stirtz 2012: 43]. Additional synonym (a more generic term): </t>
    </r>
    <r>
      <rPr>
        <i/>
        <sz val="11"/>
        <color indexed="8"/>
        <rFont val="Starling Serif"/>
        <family val="1"/>
      </rPr>
      <t>bgā</t>
    </r>
    <r>
      <rPr>
        <sz val="11"/>
        <color indexed="8"/>
        <rFont val="Starling Serif"/>
        <family val="1"/>
      </rPr>
      <t xml:space="preserve">, pl. </t>
    </r>
    <r>
      <rPr>
        <i/>
        <sz val="11"/>
        <color indexed="8"/>
        <rFont val="Starling Serif"/>
        <family val="1"/>
      </rPr>
      <t>bgā-g</t>
    </r>
    <r>
      <rPr>
        <sz val="11"/>
        <color indexed="8"/>
        <rFont val="Starling Serif"/>
        <family val="1"/>
      </rPr>
      <t xml:space="preserve">, with polysemy: 'bark of tree / chip of wood / eggshell / husk / paper / peel / rind / shell' [Bender &amp; Malik 1980: 48]. Cf. also the derived verb </t>
    </r>
    <r>
      <rPr>
        <i/>
        <sz val="11"/>
        <color indexed="8"/>
        <rFont val="Starling Serif"/>
        <family val="1"/>
      </rPr>
      <t>bg-s-</t>
    </r>
    <r>
      <rPr>
        <sz val="11"/>
        <color indexed="8"/>
        <rFont val="Starling Serif"/>
        <family val="1"/>
      </rPr>
      <t xml:space="preserve"> 'to peel (off)' [ibid.]. According to the authors, the root here is </t>
    </r>
    <r>
      <rPr>
        <i/>
        <sz val="11"/>
        <color indexed="8"/>
        <rFont val="Starling Serif"/>
        <family val="1"/>
      </rPr>
      <t>báː-</t>
    </r>
    <r>
      <rPr>
        <sz val="11"/>
        <color indexed="8"/>
        <rFont val="Starling Serif"/>
        <family val="1"/>
      </rPr>
      <t>, but it is unclear how they determine this.</t>
    </r>
  </si>
  <si>
    <r>
      <t xml:space="preserve">Bender 1997: 204. Plural: </t>
    </r>
    <r>
      <rPr>
        <i/>
        <sz val="11"/>
        <color indexed="8"/>
        <rFont val="Starling Serif"/>
        <family val="1"/>
      </rPr>
      <t>ɛllɛ-ti</t>
    </r>
    <r>
      <rPr>
        <sz val="11"/>
        <color indexed="8"/>
        <rFont val="Starling Serif"/>
        <family val="1"/>
      </rPr>
      <t xml:space="preserve">. Quoted as </t>
    </r>
    <r>
      <rPr>
        <i/>
        <sz val="11"/>
        <color indexed="8"/>
        <rFont val="Starling Serif"/>
        <family val="1"/>
      </rPr>
      <t>eli</t>
    </r>
    <r>
      <rPr>
        <sz val="11"/>
        <color indexed="8"/>
        <rFont val="Starling Serif"/>
        <family val="1"/>
      </rPr>
      <t xml:space="preserve"> in [Evans-Pritchard 1932: 9].</t>
    </r>
  </si>
  <si>
    <r>
      <t xml:space="preserve">Bender 1997: 204. Quoted as </t>
    </r>
    <r>
      <rPr>
        <i/>
        <sz val="11"/>
        <color indexed="8"/>
        <rFont val="Starling Serif"/>
        <family val="1"/>
      </rPr>
      <t>eli</t>
    </r>
    <r>
      <rPr>
        <sz val="11"/>
        <color indexed="8"/>
        <rFont val="Starling Serif"/>
        <family val="1"/>
      </rPr>
      <t xml:space="preserve"> in [Evans-Pritchard 1932: 9].</t>
    </r>
  </si>
  <si>
    <r>
      <t xml:space="preserve">Bender 1997: 204. Quoted as </t>
    </r>
    <r>
      <rPr>
        <i/>
        <sz val="11"/>
        <color indexed="8"/>
        <rFont val="Starling Serif"/>
        <family val="1"/>
      </rPr>
      <t>ɲeli</t>
    </r>
    <r>
      <rPr>
        <sz val="11"/>
        <color indexed="8"/>
        <rFont val="Starling Serif"/>
        <family val="1"/>
      </rPr>
      <t xml:space="preserve"> in [Evans-Pritchard 1932: 9] (with an unclear initial </t>
    </r>
    <r>
      <rPr>
        <i/>
        <sz val="11"/>
        <color indexed="8"/>
        <rFont val="Starling Serif"/>
        <family val="1"/>
      </rPr>
      <t>ɲ-</t>
    </r>
    <r>
      <rPr>
        <sz val="11"/>
        <color indexed="8"/>
        <rFont val="Starling Serif"/>
        <family val="1"/>
      </rPr>
      <t>).</t>
    </r>
  </si>
  <si>
    <r>
      <t xml:space="preserve">Bender &amp; Malik 1980: 72. Plural: </t>
    </r>
    <r>
      <rPr>
        <i/>
        <sz val="11"/>
        <color indexed="8"/>
        <rFont val="Starling Serif"/>
        <family val="1"/>
      </rPr>
      <t>ìːl-g</t>
    </r>
    <r>
      <rPr>
        <sz val="11"/>
        <color indexed="8"/>
        <rFont val="Starling Serif"/>
        <family val="1"/>
      </rPr>
      <t xml:space="preserve">. Polysemy: 'belly / stomach / bottom'. Quoted as </t>
    </r>
    <r>
      <rPr>
        <i/>
        <sz val="11"/>
        <color indexed="8"/>
        <rFont val="Starling Serif"/>
        <family val="1"/>
      </rPr>
      <t>ːl-g</t>
    </r>
    <r>
      <rPr>
        <sz val="11"/>
        <color indexed="8"/>
        <rFont val="Starling Serif"/>
        <family val="1"/>
      </rPr>
      <t xml:space="preserve"> 'stomach' in [Stirtz 2012: 37] (but cf. also </t>
    </r>
    <r>
      <rPr>
        <i/>
        <sz val="11"/>
        <color indexed="8"/>
        <rFont val="Starling Serif"/>
        <family val="1"/>
      </rPr>
      <t>gūr-</t>
    </r>
    <r>
      <rPr>
        <sz val="11"/>
        <color indexed="8"/>
        <rFont val="Starling Serif"/>
        <family val="1"/>
      </rPr>
      <t xml:space="preserve"> 'stomach' [ibid.]). Cf. </t>
    </r>
    <r>
      <rPr>
        <i/>
        <sz val="11"/>
        <color indexed="8"/>
        <rFont val="Starling Serif"/>
        <family val="1"/>
      </rPr>
      <t>ol-k</t>
    </r>
    <r>
      <rPr>
        <sz val="11"/>
        <color indexed="8"/>
        <rFont val="Starling Serif"/>
        <family val="1"/>
      </rPr>
      <t xml:space="preserve"> 'belly' (Seligman) in [Verri 1955: 308].</t>
    </r>
  </si>
  <si>
    <r>
      <t xml:space="preserve">Bender 1997: 204. Polysemy: 'big / many'. Also </t>
    </r>
    <r>
      <rPr>
        <i/>
        <sz val="11"/>
        <color indexed="8"/>
        <rFont val="Starling Serif"/>
        <family val="1"/>
      </rPr>
      <t>kɔːʓɛga</t>
    </r>
    <r>
      <rPr>
        <sz val="11"/>
        <color indexed="8"/>
        <rFont val="Starling Serif"/>
        <family val="1"/>
      </rPr>
      <t xml:space="preserve"> id.</t>
    </r>
  </si>
  <si>
    <r>
      <t xml:space="preserve">Bender &amp; Malik 1980: 111. Meaning glossed as 'big, great, huge, large, spacious, stout'. Derived form: </t>
    </r>
    <r>
      <rPr>
        <i/>
        <sz val="11"/>
        <color indexed="8"/>
        <rFont val="Starling Serif"/>
        <family val="1"/>
      </rPr>
      <t>məd-ən-dəg</t>
    </r>
    <r>
      <rPr>
        <sz val="11"/>
        <color indexed="8"/>
        <rFont val="Starling Serif"/>
        <family val="1"/>
      </rPr>
      <t xml:space="preserve"> 'enormous'. Quoted as </t>
    </r>
    <r>
      <rPr>
        <i/>
        <sz val="11"/>
        <color indexed="8"/>
        <rFont val="Starling Serif"/>
        <family val="1"/>
      </rPr>
      <t>mādā</t>
    </r>
    <r>
      <rPr>
        <sz val="11"/>
        <color indexed="8"/>
        <rFont val="Starling Serif"/>
        <family val="1"/>
      </rPr>
      <t xml:space="preserve">, pl. </t>
    </r>
    <r>
      <rPr>
        <i/>
        <sz val="11"/>
        <color indexed="8"/>
        <rFont val="Starling Serif"/>
        <family val="1"/>
      </rPr>
      <t>mā-ŋg</t>
    </r>
    <r>
      <rPr>
        <sz val="11"/>
        <color indexed="8"/>
        <rFont val="Starling Serif"/>
        <family val="1"/>
      </rPr>
      <t xml:space="preserve"> in [Stirtz 2012: 157]. An additional synonym, also found in [Stirtz 2012: 157], is </t>
    </r>
    <r>
      <rPr>
        <i/>
        <sz val="11"/>
        <color indexed="8"/>
        <rFont val="Starling Serif"/>
        <family val="1"/>
      </rPr>
      <t>dml</t>
    </r>
    <r>
      <rPr>
        <sz val="11"/>
        <color indexed="8"/>
        <rFont val="Starling Serif"/>
        <family val="1"/>
      </rPr>
      <t xml:space="preserve">, pl. </t>
    </r>
    <r>
      <rPr>
        <i/>
        <sz val="11"/>
        <color indexed="8"/>
        <rFont val="Starling Serif"/>
        <family val="1"/>
      </rPr>
      <t>dml-g</t>
    </r>
    <r>
      <rPr>
        <sz val="11"/>
        <color indexed="8"/>
        <rFont val="Starling Serif"/>
        <family val="1"/>
      </rPr>
      <t xml:space="preserve"> 'big'. Cf. </t>
    </r>
    <r>
      <rPr>
        <i/>
        <sz val="11"/>
        <color indexed="8"/>
        <rFont val="Starling Serif"/>
        <family val="1"/>
      </rPr>
      <t>maːt-én</t>
    </r>
    <r>
      <rPr>
        <sz val="11"/>
        <color indexed="8"/>
        <rFont val="Starling Serif"/>
        <family val="1"/>
      </rPr>
      <t xml:space="preserve">, pl. </t>
    </r>
    <r>
      <rPr>
        <i/>
        <sz val="11"/>
        <color indexed="8"/>
        <rFont val="Starling Serif"/>
        <family val="1"/>
      </rPr>
      <t>má-ŋga</t>
    </r>
    <r>
      <rPr>
        <sz val="11"/>
        <color indexed="8"/>
        <rFont val="Starling Serif"/>
        <family val="1"/>
      </rPr>
      <t xml:space="preserve"> (Seligman) 'big' in [Verri 1955: 307]; cf. also the strange form </t>
    </r>
    <r>
      <rPr>
        <i/>
        <sz val="11"/>
        <color indexed="8"/>
        <rFont val="Starling Serif"/>
        <family val="1"/>
      </rPr>
      <t>fanseːr</t>
    </r>
    <r>
      <rPr>
        <sz val="11"/>
        <color indexed="8"/>
        <rFont val="Starling Serif"/>
        <family val="1"/>
      </rPr>
      <t xml:space="preserve"> (Marno) 'big' in [Verri 1955: 304].</t>
    </r>
  </si>
  <si>
    <r>
      <t xml:space="preserve">Bender 1997: 204. Plural: </t>
    </r>
    <r>
      <rPr>
        <i/>
        <sz val="11"/>
        <color indexed="8"/>
        <rFont val="Starling Serif"/>
        <family val="1"/>
      </rPr>
      <t>mɛʓɛ-ŋai</t>
    </r>
    <r>
      <rPr>
        <sz val="11"/>
        <color indexed="8"/>
        <rFont val="Starling Serif"/>
        <family val="1"/>
      </rPr>
      <t xml:space="preserve">. Quoted as </t>
    </r>
    <r>
      <rPr>
        <i/>
        <sz val="11"/>
        <color indexed="8"/>
        <rFont val="Starling Serif"/>
        <family val="1"/>
      </rPr>
      <t>meʓe</t>
    </r>
    <r>
      <rPr>
        <sz val="11"/>
        <color indexed="8"/>
        <rFont val="Starling Serif"/>
        <family val="1"/>
      </rPr>
      <t xml:space="preserve"> in [Evans-Pritchard 1932: 9]; cf. also </t>
    </r>
    <r>
      <rPr>
        <i/>
        <sz val="11"/>
        <color indexed="8"/>
        <rFont val="Starling Serif"/>
        <family val="1"/>
      </rPr>
      <t>migi</t>
    </r>
    <r>
      <rPr>
        <sz val="11"/>
        <color indexed="8"/>
        <rFont val="Starling Serif"/>
        <family val="1"/>
      </rPr>
      <t xml:space="preserve"> 'hen' [Evans-Pritchard 1932: 11].</t>
    </r>
  </si>
  <si>
    <r>
      <t xml:space="preserve">Bender 1997: 204. Quoted as </t>
    </r>
    <r>
      <rPr>
        <i/>
        <sz val="11"/>
        <color indexed="8"/>
        <rFont val="Starling Serif"/>
        <family val="1"/>
      </rPr>
      <t>meʓe</t>
    </r>
    <r>
      <rPr>
        <sz val="11"/>
        <color indexed="8"/>
        <rFont val="Starling Serif"/>
        <family val="1"/>
      </rPr>
      <t xml:space="preserve"> in [Evans-Pritchard 1932: 9]; cf. also </t>
    </r>
    <r>
      <rPr>
        <i/>
        <sz val="11"/>
        <color indexed="8"/>
        <rFont val="Starling Serif"/>
        <family val="1"/>
      </rPr>
      <t>megi</t>
    </r>
    <r>
      <rPr>
        <sz val="11"/>
        <color indexed="8"/>
        <rFont val="Starling Serif"/>
        <family val="1"/>
      </rPr>
      <t xml:space="preserve"> 'hen' [Evans-Pritchard 1932: 11].</t>
    </r>
  </si>
  <si>
    <r>
      <t xml:space="preserve">Bender 1997: 204. The form by itself means 'fowl'; the more generic meaning 'bird' is expressed by the idiomatic formation </t>
    </r>
    <r>
      <rPr>
        <i/>
        <sz val="11"/>
        <color indexed="8"/>
        <rFont val="Starling Serif"/>
        <family val="1"/>
      </rPr>
      <t>mɛʓe-na-aiyə</t>
    </r>
    <r>
      <rPr>
        <sz val="11"/>
        <color indexed="8"/>
        <rFont val="Starling Serif"/>
        <family val="1"/>
      </rPr>
      <t xml:space="preserve">, literally 'fowl of wilds' [Bender 1997: 214]. Quoted as </t>
    </r>
    <r>
      <rPr>
        <i/>
        <sz val="11"/>
        <color indexed="8"/>
        <rFont val="Starling Serif"/>
        <family val="1"/>
      </rPr>
      <t>meʓe</t>
    </r>
    <r>
      <rPr>
        <sz val="11"/>
        <color indexed="8"/>
        <rFont val="Starling Serif"/>
        <family val="1"/>
      </rPr>
      <t xml:space="preserve"> 'bird; hen' in [Evans-Pritchard 1932: 9, 11].</t>
    </r>
  </si>
  <si>
    <r>
      <t xml:space="preserve">Bender 1997: 204. Also </t>
    </r>
    <r>
      <rPr>
        <i/>
        <sz val="11"/>
        <color indexed="8"/>
        <rFont val="Starling Serif"/>
        <family val="1"/>
      </rPr>
      <t>mıʓi-ŋıne</t>
    </r>
    <r>
      <rPr>
        <sz val="11"/>
        <color indexed="8"/>
        <rFont val="Starling Serif"/>
        <family val="1"/>
      </rPr>
      <t xml:space="preserve"> id.</t>
    </r>
  </si>
  <si>
    <r>
      <t xml:space="preserve">Bender &amp; Malik 1980: 117. Plural: </t>
    </r>
    <r>
      <rPr>
        <i/>
        <sz val="11"/>
        <color indexed="8"/>
        <rFont val="Starling Serif"/>
        <family val="1"/>
      </rPr>
      <t>mīː-g</t>
    </r>
    <r>
      <rPr>
        <sz val="11"/>
        <color indexed="8"/>
        <rFont val="Starling Serif"/>
        <family val="1"/>
      </rPr>
      <t xml:space="preserve">. Polysemy: 'bird / chicken / hen'. Quoted as </t>
    </r>
    <r>
      <rPr>
        <i/>
        <sz val="11"/>
        <color indexed="8"/>
        <rFont val="Starling Serif"/>
        <family val="1"/>
      </rPr>
      <t>mīí</t>
    </r>
    <r>
      <rPr>
        <sz val="11"/>
        <color indexed="8"/>
        <rFont val="Starling Serif"/>
        <family val="1"/>
      </rPr>
      <t xml:space="preserve"> 'chicken' in [Stirtz 2012: 46]. Cf. </t>
    </r>
    <r>
      <rPr>
        <i/>
        <sz val="11"/>
        <color indexed="8"/>
        <rFont val="Starling Serif"/>
        <family val="1"/>
      </rPr>
      <t>miː</t>
    </r>
    <r>
      <rPr>
        <sz val="11"/>
        <color indexed="8"/>
        <rFont val="Starling Serif"/>
        <family val="1"/>
      </rPr>
      <t xml:space="preserve">, pl. </t>
    </r>
    <r>
      <rPr>
        <i/>
        <sz val="11"/>
        <color indexed="8"/>
        <rFont val="Starling Serif"/>
        <family val="1"/>
      </rPr>
      <t>miː-ĭk</t>
    </r>
    <r>
      <rPr>
        <sz val="11"/>
        <color indexed="8"/>
        <rFont val="Starling Serif"/>
        <family val="1"/>
      </rPr>
      <t xml:space="preserve"> (Seligman), </t>
    </r>
    <r>
      <rPr>
        <i/>
        <sz val="11"/>
        <color indexed="8"/>
        <rFont val="Starling Serif"/>
        <family val="1"/>
      </rPr>
      <t>miq-in</t>
    </r>
    <r>
      <rPr>
        <sz val="11"/>
        <color indexed="8"/>
        <rFont val="Starling Serif"/>
        <family val="1"/>
      </rPr>
      <t xml:space="preserve"> (Marno) 'bird' in [Verri 1955: 307]; cf. also </t>
    </r>
    <r>
      <rPr>
        <i/>
        <sz val="11"/>
        <color indexed="8"/>
        <rFont val="Starling Serif"/>
        <family val="1"/>
      </rPr>
      <t>migi-m</t>
    </r>
    <r>
      <rPr>
        <sz val="11"/>
        <color indexed="8"/>
        <rFont val="Starling Serif"/>
        <family val="1"/>
      </rPr>
      <t xml:space="preserve"> (Marno), </t>
    </r>
    <r>
      <rPr>
        <i/>
        <sz val="11"/>
        <color indexed="8"/>
        <rFont val="Starling Serif"/>
        <family val="1"/>
      </rPr>
      <t>migí-n</t>
    </r>
    <r>
      <rPr>
        <sz val="11"/>
        <color indexed="8"/>
        <rFont val="Starling Serif"/>
        <family val="1"/>
      </rPr>
      <t xml:space="preserve"> (De Pruyssenaere) 'chicken' [ibid.].</t>
    </r>
  </si>
  <si>
    <r>
      <t xml:space="preserve">Bender &amp; Malik 1980: 87. Polysemy: 'to bite / to sting'. Past stem: </t>
    </r>
    <r>
      <rPr>
        <i/>
        <sz val="11"/>
        <color indexed="8"/>
        <rFont val="Starling Serif"/>
        <family val="1"/>
      </rPr>
      <t>iɬ-</t>
    </r>
    <r>
      <rPr>
        <sz val="11"/>
        <color indexed="8"/>
        <rFont val="Starling Serif"/>
        <family val="1"/>
      </rPr>
      <t xml:space="preserve">. Cf. </t>
    </r>
    <r>
      <rPr>
        <i/>
        <sz val="11"/>
        <color indexed="8"/>
        <rFont val="Starling Serif"/>
        <family val="1"/>
      </rPr>
      <t>idì ganì</t>
    </r>
    <r>
      <rPr>
        <sz val="11"/>
        <color indexed="8"/>
        <rFont val="Starling Serif"/>
        <family val="1"/>
      </rPr>
      <t xml:space="preserve"> 'to bite' (Marno) in [Verri 1955: 305] (unclear structure of the expression).</t>
    </r>
  </si>
  <si>
    <r>
      <t xml:space="preserve">Bender &amp; Malik 1980: 68. Also </t>
    </r>
    <r>
      <rPr>
        <i/>
        <sz val="11"/>
        <color indexed="8"/>
        <rFont val="Starling Serif"/>
        <family val="1"/>
      </rPr>
      <t>dùì-n</t>
    </r>
    <r>
      <rPr>
        <sz val="11"/>
        <color indexed="8"/>
        <rFont val="Starling Serif"/>
        <family val="1"/>
      </rPr>
      <t xml:space="preserve"> with the definite suffix </t>
    </r>
    <r>
      <rPr>
        <i/>
        <sz val="11"/>
        <color indexed="8"/>
        <rFont val="Starling Serif"/>
        <family val="1"/>
      </rPr>
      <t>-n</t>
    </r>
    <r>
      <rPr>
        <sz val="11"/>
        <color indexed="8"/>
        <rFont val="Starling Serif"/>
        <family val="1"/>
      </rPr>
      <t xml:space="preserve">. Quoted as </t>
    </r>
    <r>
      <rPr>
        <i/>
        <sz val="11"/>
        <color indexed="8"/>
        <rFont val="Starling Serif"/>
        <family val="1"/>
      </rPr>
      <t>ùì</t>
    </r>
    <r>
      <rPr>
        <sz val="11"/>
        <color indexed="8"/>
        <rFont val="Starling Serif"/>
        <family val="1"/>
      </rPr>
      <t xml:space="preserve">, def. form </t>
    </r>
    <r>
      <rPr>
        <i/>
        <sz val="11"/>
        <color indexed="8"/>
        <rFont val="Starling Serif"/>
        <family val="1"/>
      </rPr>
      <t>ùī-n</t>
    </r>
    <r>
      <rPr>
        <sz val="11"/>
        <color indexed="8"/>
        <rFont val="Starling Serif"/>
        <family val="1"/>
      </rPr>
      <t xml:space="preserve"> in [Stirtz 2012: 162]. Cf. </t>
    </r>
    <r>
      <rPr>
        <i/>
        <sz val="11"/>
        <color indexed="8"/>
        <rFont val="Starling Serif"/>
        <family val="1"/>
      </rPr>
      <t>ena podé</t>
    </r>
    <r>
      <rPr>
        <sz val="11"/>
        <color indexed="8"/>
        <rFont val="Starling Serif"/>
        <family val="1"/>
      </rPr>
      <t xml:space="preserve"> 'black' (De Pruyssenaere) in [Verri 1955: 304] (probably a mistake, since </t>
    </r>
    <r>
      <rPr>
        <i/>
        <sz val="11"/>
        <color indexed="8"/>
        <rFont val="Starling Serif"/>
        <family val="1"/>
      </rPr>
      <t>podé</t>
    </r>
    <r>
      <rPr>
        <sz val="11"/>
        <color indexed="8"/>
        <rFont val="Starling Serif"/>
        <family val="1"/>
      </rPr>
      <t xml:space="preserve"> actually = 'white' q.v., whereas the form </t>
    </r>
    <r>
      <rPr>
        <i/>
        <sz val="11"/>
        <color indexed="8"/>
        <rFont val="Starling Serif"/>
        <family val="1"/>
      </rPr>
      <t>ena</t>
    </r>
    <r>
      <rPr>
        <sz val="11"/>
        <color indexed="8"/>
        <rFont val="Starling Serif"/>
        <family val="1"/>
      </rPr>
      <t xml:space="preserve"> is just a copula, but not a negative one).</t>
    </r>
  </si>
  <si>
    <r>
      <t xml:space="preserve">Bender 1997: 204. Quoted as </t>
    </r>
    <r>
      <rPr>
        <i/>
        <sz val="11"/>
        <color indexed="8"/>
        <rFont val="Starling Serif"/>
        <family val="1"/>
      </rPr>
      <t>gyefa</t>
    </r>
    <r>
      <rPr>
        <sz val="11"/>
        <color indexed="8"/>
        <rFont val="Starling Serif"/>
        <family val="1"/>
      </rPr>
      <t xml:space="preserve"> in [Evans-Pritchard 1932: 9].</t>
    </r>
  </si>
  <si>
    <r>
      <t xml:space="preserve">Bender 1997: 204. Quoted as </t>
    </r>
    <r>
      <rPr>
        <i/>
        <sz val="11"/>
        <color indexed="8"/>
        <rFont val="Starling Serif"/>
        <family val="1"/>
      </rPr>
      <t>giewa</t>
    </r>
    <r>
      <rPr>
        <sz val="11"/>
        <color indexed="8"/>
        <rFont val="Starling Serif"/>
        <family val="1"/>
      </rPr>
      <t xml:space="preserve"> in [Evans-Pritchard 1932: 9].</t>
    </r>
  </si>
  <si>
    <r>
      <t xml:space="preserve">Bender 1997: 204. Quoted as </t>
    </r>
    <r>
      <rPr>
        <i/>
        <sz val="11"/>
        <color indexed="8"/>
        <rFont val="Starling Serif"/>
        <family val="1"/>
      </rPr>
      <t>kefe</t>
    </r>
    <r>
      <rPr>
        <sz val="11"/>
        <color indexed="8"/>
        <rFont val="Starling Serif"/>
        <family val="1"/>
      </rPr>
      <t xml:space="preserve"> in [Evans-Pritchard 1932: 9].</t>
    </r>
  </si>
  <si>
    <r>
      <t xml:space="preserve">Bender &amp; Malik 1980: 38. Plural: </t>
    </r>
    <r>
      <rPr>
        <i/>
        <sz val="11"/>
        <color indexed="8"/>
        <rFont val="Starling Serif"/>
        <family val="1"/>
      </rPr>
      <t>afəɬ-g</t>
    </r>
    <r>
      <rPr>
        <sz val="11"/>
        <color indexed="8"/>
        <rFont val="Starling Serif"/>
        <family val="1"/>
      </rPr>
      <t xml:space="preserve">. Quoted as </t>
    </r>
    <r>
      <rPr>
        <i/>
        <sz val="11"/>
        <color indexed="8"/>
        <rFont val="Starling Serif"/>
        <family val="1"/>
      </rPr>
      <t>áfá-</t>
    </r>
    <r>
      <rPr>
        <sz val="11"/>
        <color indexed="8"/>
        <rFont val="Starling Serif"/>
        <family val="1"/>
      </rPr>
      <t xml:space="preserve"> in [Stirtz 2012: 23]. Cf. </t>
    </r>
    <r>
      <rPr>
        <i/>
        <sz val="11"/>
        <color indexed="8"/>
        <rFont val="Starling Serif"/>
        <family val="1"/>
      </rPr>
      <t>afà-k</t>
    </r>
    <r>
      <rPr>
        <sz val="11"/>
        <color indexed="8"/>
        <rFont val="Starling Serif"/>
        <family val="1"/>
      </rPr>
      <t xml:space="preserve"> 'blood' (Marno) in [Verri 1955: 301] (probably the plural form with elided </t>
    </r>
    <r>
      <rPr>
        <i/>
        <sz val="11"/>
        <color indexed="8"/>
        <rFont val="Starling Serif"/>
        <family val="1"/>
      </rPr>
      <t>-ɬ-</t>
    </r>
    <r>
      <rPr>
        <sz val="11"/>
        <color indexed="8"/>
        <rFont val="Starling Serif"/>
        <family val="1"/>
      </rPr>
      <t>).</t>
    </r>
  </si>
  <si>
    <r>
      <t xml:space="preserve">Bender 1997: 205. Plural: </t>
    </r>
    <r>
      <rPr>
        <i/>
        <sz val="11"/>
        <color indexed="8"/>
        <rFont val="Starling Serif"/>
        <family val="1"/>
      </rPr>
      <t>gamoː-ɲi</t>
    </r>
    <r>
      <rPr>
        <sz val="11"/>
        <color indexed="8"/>
        <rFont val="Starling Serif"/>
        <family val="1"/>
      </rPr>
      <t>.</t>
    </r>
  </si>
  <si>
    <r>
      <t xml:space="preserve">Bender 1997: 205. Also </t>
    </r>
    <r>
      <rPr>
        <i/>
        <sz val="11"/>
        <color indexed="8"/>
        <rFont val="Starling Serif"/>
        <family val="1"/>
      </rPr>
      <t>ora-</t>
    </r>
    <r>
      <rPr>
        <sz val="11"/>
        <color indexed="8"/>
        <rFont val="Starling Serif"/>
        <family val="1"/>
      </rPr>
      <t xml:space="preserve"> id. (not clear if the stem is used autonomously or, as the hyphen would indicate, only as part of compound formations).</t>
    </r>
  </si>
  <si>
    <r>
      <t xml:space="preserve">Bender &amp; Malik 1980: 41. Plural: </t>
    </r>
    <r>
      <rPr>
        <i/>
        <sz val="11"/>
        <color indexed="8"/>
        <rFont val="Starling Serif"/>
        <family val="1"/>
      </rPr>
      <t>ám-g</t>
    </r>
    <r>
      <rPr>
        <sz val="11"/>
        <color indexed="8"/>
        <rFont val="Starling Serif"/>
        <family val="1"/>
      </rPr>
      <t xml:space="preserve">. The plural form also means 'skeleton'. Quoted as </t>
    </r>
    <r>
      <rPr>
        <i/>
        <sz val="11"/>
        <color indexed="8"/>
        <rFont val="Starling Serif"/>
        <family val="1"/>
      </rPr>
      <t>áːm</t>
    </r>
    <r>
      <rPr>
        <sz val="11"/>
        <color indexed="8"/>
        <rFont val="Starling Serif"/>
        <family val="1"/>
      </rPr>
      <t xml:space="preserve"> in [Stirtz 2012: 30]. Cf. </t>
    </r>
    <r>
      <rPr>
        <i/>
        <sz val="11"/>
        <color indexed="8"/>
        <rFont val="Starling Serif"/>
        <family val="1"/>
      </rPr>
      <t>aːm</t>
    </r>
    <r>
      <rPr>
        <sz val="11"/>
        <color indexed="8"/>
        <rFont val="Starling Serif"/>
        <family val="1"/>
      </rPr>
      <t xml:space="preserve"> 'bone' (Marno) in [Verri 1955: 301].</t>
    </r>
  </si>
  <si>
    <r>
      <t xml:space="preserve">Not properly attested in our main source, but cf. </t>
    </r>
    <r>
      <rPr>
        <i/>
        <sz val="11"/>
        <color indexed="8"/>
        <rFont val="Starling Serif"/>
        <family val="1"/>
      </rPr>
      <t>kŭga</t>
    </r>
    <r>
      <rPr>
        <sz val="11"/>
        <color indexed="8"/>
        <rFont val="Starling Serif"/>
        <family val="1"/>
      </rPr>
      <t xml:space="preserve"> 'chest' in [Evans-Pritchard 1932: 10]. Cf. also sg. </t>
    </r>
    <r>
      <rPr>
        <i/>
        <sz val="11"/>
        <color indexed="8"/>
        <rFont val="Starling Serif"/>
        <family val="1"/>
      </rPr>
      <t>iːwi-ɕɛ</t>
    </r>
    <r>
      <rPr>
        <sz val="11"/>
        <color indexed="8"/>
        <rFont val="Starling Serif"/>
        <family val="1"/>
      </rPr>
      <t xml:space="preserve">, pl. </t>
    </r>
    <r>
      <rPr>
        <i/>
        <sz val="11"/>
        <color indexed="8"/>
        <rFont val="Starling Serif"/>
        <family val="1"/>
      </rPr>
      <t>iwiː-di</t>
    </r>
    <r>
      <rPr>
        <sz val="11"/>
        <color indexed="8"/>
        <rFont val="Starling Serif"/>
        <family val="1"/>
      </rPr>
      <t xml:space="preserve"> 'breast (female)' [Bender 1997: 205].</t>
    </r>
  </si>
  <si>
    <r>
      <t xml:space="preserve">Not properly attested in our main source, but cf. </t>
    </r>
    <r>
      <rPr>
        <i/>
        <sz val="11"/>
        <color indexed="8"/>
        <rFont val="Starling Serif"/>
        <family val="1"/>
      </rPr>
      <t>kwa</t>
    </r>
    <r>
      <rPr>
        <sz val="11"/>
        <color indexed="8"/>
        <rFont val="Starling Serif"/>
        <family val="1"/>
      </rPr>
      <t xml:space="preserve"> 'chest' in [Evans-Pritchard 1932: 10]. Cf. </t>
    </r>
    <r>
      <rPr>
        <i/>
        <sz val="11"/>
        <color indexed="8"/>
        <rFont val="Starling Serif"/>
        <family val="1"/>
      </rPr>
      <t>iːsɔ</t>
    </r>
    <r>
      <rPr>
        <sz val="11"/>
        <color indexed="8"/>
        <rFont val="Starling Serif"/>
        <family val="1"/>
      </rPr>
      <t xml:space="preserve"> 'breast (female)' [Bender 1997: 205].</t>
    </r>
  </si>
  <si>
    <r>
      <t xml:space="preserve">Not properly attested in our main source, but cf. </t>
    </r>
    <r>
      <rPr>
        <i/>
        <sz val="11"/>
        <color indexed="8"/>
        <rFont val="Starling Serif"/>
        <family val="1"/>
      </rPr>
      <t>an=kwa</t>
    </r>
    <r>
      <rPr>
        <sz val="11"/>
        <color indexed="8"/>
        <rFont val="Starling Serif"/>
        <family val="1"/>
      </rPr>
      <t xml:space="preserve"> 'chest' in [Evans-Pritchard 1932: 10]. Cf. </t>
    </r>
    <r>
      <rPr>
        <i/>
        <sz val="11"/>
        <color indexed="8"/>
        <rFont val="Starling Serif"/>
        <family val="1"/>
      </rPr>
      <t xml:space="preserve">əwiː-di </t>
    </r>
    <r>
      <rPr>
        <sz val="11"/>
        <color indexed="8"/>
        <rFont val="Starling Serif"/>
        <family val="1"/>
      </rPr>
      <t xml:space="preserve">~ </t>
    </r>
    <r>
      <rPr>
        <i/>
        <sz val="11"/>
        <color indexed="8"/>
        <rFont val="Starling Serif"/>
        <family val="1"/>
      </rPr>
      <t>ıwiː-di</t>
    </r>
    <r>
      <rPr>
        <sz val="11"/>
        <color indexed="8"/>
        <rFont val="Starling Serif"/>
        <family val="1"/>
      </rPr>
      <t xml:space="preserve"> 'breast (female)' [Bender 1997: 205].</t>
    </r>
  </si>
  <si>
    <r>
      <t xml:space="preserve">Not properly attested. Cf. </t>
    </r>
    <r>
      <rPr>
        <i/>
        <sz val="11"/>
        <color indexed="8"/>
        <rFont val="Starling Serif"/>
        <family val="1"/>
      </rPr>
      <t>aːbbi</t>
    </r>
    <r>
      <rPr>
        <sz val="11"/>
        <color indexed="8"/>
        <rFont val="Starling Serif"/>
        <family val="1"/>
      </rPr>
      <t xml:space="preserve"> 'breast (female)' [Bender 1997: 205].</t>
    </r>
  </si>
  <si>
    <r>
      <t xml:space="preserve">Bender &amp; Malik 1980: 104. Plural form of </t>
    </r>
    <r>
      <rPr>
        <i/>
        <sz val="11"/>
        <color indexed="8"/>
        <rFont val="Starling Serif"/>
        <family val="1"/>
      </rPr>
      <t>kúnd</t>
    </r>
    <r>
      <rPr>
        <sz val="11"/>
        <color indexed="8"/>
        <rFont val="Starling Serif"/>
        <family val="1"/>
      </rPr>
      <t xml:space="preserve"> 'heart' q.v., glossed as 'breasts / chest'. Quoted as </t>
    </r>
    <r>
      <rPr>
        <i/>
        <sz val="11"/>
        <color indexed="8"/>
        <rFont val="Starling Serif"/>
        <family val="1"/>
      </rPr>
      <t>kún</t>
    </r>
    <r>
      <rPr>
        <sz val="11"/>
        <color indexed="8"/>
        <rFont val="Starling Serif"/>
        <family val="1"/>
      </rPr>
      <t xml:space="preserve"> 'chest' in [Stirtz 2012: 83]. Distinct from </t>
    </r>
    <r>
      <rPr>
        <i/>
        <sz val="11"/>
        <color indexed="8"/>
        <rFont val="Starling Serif"/>
        <family val="1"/>
      </rPr>
      <t>wīːd</t>
    </r>
    <r>
      <rPr>
        <sz val="11"/>
        <color indexed="8"/>
        <rFont val="Starling Serif"/>
        <family val="1"/>
      </rPr>
      <t xml:space="preserve">, pl. </t>
    </r>
    <r>
      <rPr>
        <i/>
        <sz val="11"/>
        <color indexed="8"/>
        <rFont val="Starling Serif"/>
        <family val="1"/>
      </rPr>
      <t>wīɬ-g</t>
    </r>
    <r>
      <rPr>
        <sz val="11"/>
        <color indexed="8"/>
        <rFont val="Starling Serif"/>
        <family val="1"/>
      </rPr>
      <t xml:space="preserve"> 'breast, nipple, teat, udder' [Bender &amp; Malik 1980: 160], quoted as </t>
    </r>
    <r>
      <rPr>
        <i/>
        <sz val="11"/>
        <color indexed="8"/>
        <rFont val="Starling Serif"/>
        <family val="1"/>
      </rPr>
      <t>wīː-</t>
    </r>
    <r>
      <rPr>
        <sz val="11"/>
        <color indexed="8"/>
        <rFont val="Starling Serif"/>
        <family val="1"/>
      </rPr>
      <t xml:space="preserve"> in [Stirtz 2012: 22].</t>
    </r>
  </si>
  <si>
    <r>
      <t xml:space="preserve">Bender 1997: 205. Possibly a prefixed derivate from </t>
    </r>
    <r>
      <rPr>
        <i/>
        <sz val="11"/>
        <color indexed="8"/>
        <rFont val="Starling Serif"/>
        <family val="1"/>
      </rPr>
      <t>ɲəm</t>
    </r>
    <r>
      <rPr>
        <sz val="11"/>
        <color indexed="8"/>
        <rFont val="Starling Serif"/>
        <family val="1"/>
      </rPr>
      <t xml:space="preserve"> 'eat' q.v.</t>
    </r>
  </si>
  <si>
    <r>
      <t xml:space="preserve">Bender &amp; Malik 1980: 55. Several other synonyms in the same source: (a) </t>
    </r>
    <r>
      <rPr>
        <i/>
        <sz val="11"/>
        <color indexed="8"/>
        <rFont val="Starling Serif"/>
        <family val="1"/>
      </rPr>
      <t>harˈiːg-</t>
    </r>
    <r>
      <rPr>
        <sz val="11"/>
        <color indexed="8"/>
        <rFont val="Starling Serif"/>
        <family val="1"/>
      </rPr>
      <t xml:space="preserve"> 'to burn', borrowed from Arabic [Bender &amp; Malik 1980: 85]; (b) </t>
    </r>
    <r>
      <rPr>
        <i/>
        <sz val="11"/>
        <color indexed="8"/>
        <rFont val="Starling Serif"/>
        <family val="1"/>
      </rPr>
      <t>nm-</t>
    </r>
    <r>
      <rPr>
        <sz val="11"/>
        <color indexed="8"/>
        <rFont val="Starling Serif"/>
        <family val="1"/>
      </rPr>
      <t xml:space="preserve"> 'to burn (fire, pepper)', most likely a secondary meaning of </t>
    </r>
    <r>
      <rPr>
        <i/>
        <sz val="11"/>
        <color indexed="8"/>
        <rFont val="Starling Serif"/>
        <family val="1"/>
      </rPr>
      <t>nm-</t>
    </r>
    <r>
      <rPr>
        <sz val="11"/>
        <color indexed="8"/>
        <rFont val="Starling Serif"/>
        <family val="1"/>
      </rPr>
      <t xml:space="preserve"> 'to eat' q.v., glossed as a transitive verb [Bender &amp; Malik 1980: 122]; (c) </t>
    </r>
    <r>
      <rPr>
        <i/>
        <sz val="11"/>
        <color indexed="8"/>
        <rFont val="Starling Serif"/>
        <family val="1"/>
      </rPr>
      <t>túī-</t>
    </r>
    <r>
      <rPr>
        <sz val="11"/>
        <color indexed="8"/>
        <rFont val="Starling Serif"/>
        <family val="1"/>
      </rPr>
      <t xml:space="preserve"> 'to burn' [Bender &amp; Malik 1980: 152]; since the noun </t>
    </r>
    <r>
      <rPr>
        <i/>
        <sz val="11"/>
        <color indexed="8"/>
        <rFont val="Starling Serif"/>
        <family val="1"/>
      </rPr>
      <t>tùì</t>
    </r>
    <r>
      <rPr>
        <sz val="11"/>
        <color indexed="8"/>
        <rFont val="Starling Serif"/>
        <family val="1"/>
      </rPr>
      <t xml:space="preserve"> 'ruins' is probably derived from this verb, the more exact meaning may be 'to burn down' (completely, to the ground, etc.). Cf. also </t>
    </r>
    <r>
      <rPr>
        <i/>
        <sz val="11"/>
        <color indexed="8"/>
        <rFont val="Starling Serif"/>
        <family val="1"/>
      </rPr>
      <t>bà</t>
    </r>
    <r>
      <rPr>
        <sz val="11"/>
        <color indexed="8"/>
        <rFont val="Starling Serif"/>
        <family val="1"/>
      </rPr>
      <t xml:space="preserve"> 'to burn' (Marno) in [Verri 1955: 302].</t>
    </r>
  </si>
  <si>
    <r>
      <t xml:space="preserve">Bender 1997: 205. Plural: </t>
    </r>
    <r>
      <rPr>
        <i/>
        <sz val="11"/>
        <color indexed="8"/>
        <rFont val="Starling Serif"/>
        <family val="1"/>
      </rPr>
      <t>mise-i</t>
    </r>
    <r>
      <rPr>
        <sz val="11"/>
        <color indexed="8"/>
        <rFont val="Starling Serif"/>
        <family val="1"/>
      </rPr>
      <t>. Meaning glossed as 'claw'.</t>
    </r>
  </si>
  <si>
    <r>
      <t xml:space="preserve">Bender &amp; Malik 1980: 115. Plural: </t>
    </r>
    <r>
      <rPr>
        <i/>
        <sz val="11"/>
        <color indexed="8"/>
        <rFont val="Starling Serif"/>
        <family val="1"/>
      </rPr>
      <t>msí-g</t>
    </r>
    <r>
      <rPr>
        <sz val="11"/>
        <color indexed="8"/>
        <rFont val="Starling Serif"/>
        <family val="1"/>
      </rPr>
      <t>. Polysemy: 'claw / fingernail / snail shell'.</t>
    </r>
  </si>
  <si>
    <r>
      <t xml:space="preserve">Bender 1997: 205. Plural: </t>
    </r>
    <r>
      <rPr>
        <i/>
        <sz val="11"/>
        <color indexed="8"/>
        <rFont val="Starling Serif"/>
        <family val="1"/>
      </rPr>
      <t>aːbug-a-di</t>
    </r>
    <r>
      <rPr>
        <sz val="11"/>
        <color indexed="8"/>
        <rFont val="Starling Serif"/>
        <family val="1"/>
      </rPr>
      <t>.</t>
    </r>
  </si>
  <si>
    <r>
      <t xml:space="preserve">Bender 1997: 205. Also </t>
    </r>
    <r>
      <rPr>
        <i/>
        <sz val="11"/>
        <color indexed="8"/>
        <rFont val="Starling Serif"/>
        <family val="1"/>
      </rPr>
      <t>ɔssɔmɔːri</t>
    </r>
    <r>
      <rPr>
        <sz val="11"/>
        <color indexed="8"/>
        <rFont val="Starling Serif"/>
        <family val="1"/>
      </rPr>
      <t xml:space="preserve"> id.</t>
    </r>
  </si>
  <si>
    <r>
      <t xml:space="preserve">Bender &amp; Malik 1980: 39. Polysemy: 'chilly, cold, cool / calm / blunt, dull'. Quoted as </t>
    </r>
    <r>
      <rPr>
        <i/>
        <sz val="11"/>
        <color indexed="8"/>
        <rFont val="Starling Serif"/>
        <family val="1"/>
      </rPr>
      <t>íl-</t>
    </r>
    <r>
      <rPr>
        <sz val="11"/>
        <color indexed="8"/>
        <rFont val="Starling Serif"/>
        <family val="1"/>
      </rPr>
      <t xml:space="preserve"> 'cold' in [Stirtz 2012: 37]. Cf. </t>
    </r>
    <r>
      <rPr>
        <i/>
        <sz val="11"/>
        <color indexed="8"/>
        <rFont val="Starling Serif"/>
        <family val="1"/>
      </rPr>
      <t>eil-to-nomà</t>
    </r>
    <r>
      <rPr>
        <sz val="11"/>
        <color indexed="8"/>
        <rFont val="Starling Serif"/>
        <family val="1"/>
      </rPr>
      <t xml:space="preserve"> 'cold' (Marno) in [Verri 1955: 304]; the obviously related simpler form </t>
    </r>
    <r>
      <rPr>
        <i/>
        <sz val="11"/>
        <color indexed="8"/>
        <rFont val="Starling Serif"/>
        <family val="1"/>
      </rPr>
      <t>ail-tu</t>
    </r>
    <r>
      <rPr>
        <sz val="11"/>
        <color indexed="8"/>
        <rFont val="Starling Serif"/>
        <family val="1"/>
      </rPr>
      <t xml:space="preserve"> (Marno), however, is listed in the same source with the nominal meaning 'wind' [Verri 1955: 301].</t>
    </r>
  </si>
  <si>
    <r>
      <t xml:space="preserve">Bender &amp; Malik 1980: 107. Meaning glossed as 'arrive, come, walk'. Verbal noun: </t>
    </r>
    <r>
      <rPr>
        <i/>
        <sz val="11"/>
        <color indexed="8"/>
        <rFont val="Starling Serif"/>
        <family val="1"/>
      </rPr>
      <t>leː-g</t>
    </r>
    <r>
      <rPr>
        <sz val="11"/>
        <color indexed="8"/>
        <rFont val="Starling Serif"/>
        <family val="1"/>
      </rPr>
      <t xml:space="preserve">. Quoted as </t>
    </r>
    <r>
      <rPr>
        <i/>
        <sz val="11"/>
        <color indexed="8"/>
        <rFont val="Starling Serif"/>
        <family val="1"/>
      </rPr>
      <t>l</t>
    </r>
    <r>
      <rPr>
        <sz val="11"/>
        <color indexed="8"/>
        <rFont val="Starling Serif"/>
        <family val="1"/>
      </rPr>
      <t xml:space="preserve"> 'to come, arrive' in [Stirtz 2012: 45]. Cf. </t>
    </r>
    <r>
      <rPr>
        <i/>
        <sz val="11"/>
        <color indexed="8"/>
        <rFont val="Starling Serif"/>
        <family val="1"/>
      </rPr>
      <t>le-</t>
    </r>
    <r>
      <rPr>
        <sz val="11"/>
        <color indexed="8"/>
        <rFont val="Starling Serif"/>
        <family val="1"/>
      </rPr>
      <t xml:space="preserve"> ~ </t>
    </r>
    <r>
      <rPr>
        <i/>
        <sz val="11"/>
        <color indexed="8"/>
        <rFont val="Starling Serif"/>
        <family val="1"/>
      </rPr>
      <t>li-</t>
    </r>
    <r>
      <rPr>
        <sz val="11"/>
        <color indexed="8"/>
        <rFont val="Starling Serif"/>
        <family val="1"/>
      </rPr>
      <t xml:space="preserve"> 'to come' (Seligman, Robertson) in [Verri 1955: 306].</t>
    </r>
  </si>
  <si>
    <r>
      <t xml:space="preserve">Bender 1997: 205. No information on possible semantic or syntactic difference from </t>
    </r>
    <r>
      <rPr>
        <i/>
        <sz val="11"/>
        <color indexed="8"/>
        <rFont val="Starling Serif"/>
        <family val="1"/>
      </rPr>
      <t>laːŋ</t>
    </r>
    <r>
      <rPr>
        <sz val="11"/>
        <color indexed="8"/>
        <rFont val="Starling Serif"/>
        <family val="1"/>
      </rPr>
      <t>.</t>
    </r>
  </si>
  <si>
    <r>
      <t xml:space="preserve">Bender &amp; Malik 1980: 151. Polysemy: 'to be sick / to be dead, die, perish'. Quoted as </t>
    </r>
    <r>
      <rPr>
        <i/>
        <sz val="11"/>
        <color indexed="8"/>
        <rFont val="Starling Serif"/>
        <family val="1"/>
      </rPr>
      <t>īr</t>
    </r>
    <r>
      <rPr>
        <sz val="11"/>
        <color indexed="8"/>
        <rFont val="Starling Serif"/>
        <family val="1"/>
      </rPr>
      <t xml:space="preserve"> in [Stirtz 2012: 207].</t>
    </r>
  </si>
  <si>
    <r>
      <t xml:space="preserve">Bender 1997: 205. Plural: </t>
    </r>
    <r>
      <rPr>
        <i/>
        <sz val="11"/>
        <color indexed="8"/>
        <rFont val="Starling Serif"/>
        <family val="1"/>
      </rPr>
      <t>kɛle-i</t>
    </r>
    <r>
      <rPr>
        <sz val="11"/>
        <color indexed="8"/>
        <rFont val="Starling Serif"/>
        <family val="1"/>
      </rPr>
      <t>.</t>
    </r>
  </si>
  <si>
    <r>
      <t xml:space="preserve">Bender &amp; Malik 1980: 40. Plural: </t>
    </r>
    <r>
      <rPr>
        <i/>
        <sz val="11"/>
        <color indexed="8"/>
        <rFont val="Starling Serif"/>
        <family val="1"/>
      </rPr>
      <t>áːɬ-g</t>
    </r>
    <r>
      <rPr>
        <sz val="11"/>
        <color indexed="8"/>
        <rFont val="Starling Serif"/>
        <family val="1"/>
      </rPr>
      <t xml:space="preserve">. Quoted as </t>
    </r>
    <r>
      <rPr>
        <i/>
        <sz val="11"/>
        <color indexed="8"/>
        <rFont val="Starling Serif"/>
        <family val="1"/>
      </rPr>
      <t>áðá</t>
    </r>
    <r>
      <rPr>
        <sz val="11"/>
        <color indexed="8"/>
        <rFont val="Starling Serif"/>
        <family val="1"/>
      </rPr>
      <t xml:space="preserve"> in [Stirtz 2012: 31]. Cf. </t>
    </r>
    <r>
      <rPr>
        <i/>
        <sz val="11"/>
        <color indexed="8"/>
        <rFont val="Starling Serif"/>
        <family val="1"/>
      </rPr>
      <t>ăd</t>
    </r>
    <r>
      <rPr>
        <sz val="11"/>
        <color indexed="8"/>
        <rFont val="Starling Serif"/>
        <family val="1"/>
      </rPr>
      <t xml:space="preserve"> (Seligman), </t>
    </r>
    <r>
      <rPr>
        <i/>
        <sz val="11"/>
        <color indexed="8"/>
        <rFont val="Starling Serif"/>
        <family val="1"/>
      </rPr>
      <t>ado</t>
    </r>
    <r>
      <rPr>
        <sz val="11"/>
        <color indexed="8"/>
        <rFont val="Starling Serif"/>
        <family val="1"/>
      </rPr>
      <t xml:space="preserve"> (De Pruyssenaere), </t>
    </r>
    <r>
      <rPr>
        <i/>
        <sz val="11"/>
        <color indexed="8"/>
        <rFont val="Starling Serif"/>
        <family val="1"/>
      </rPr>
      <t>adò</t>
    </r>
    <r>
      <rPr>
        <sz val="11"/>
        <color indexed="8"/>
        <rFont val="Starling Serif"/>
        <family val="1"/>
      </rPr>
      <t xml:space="preserve"> (Marno), pl. </t>
    </r>
    <r>
      <rPr>
        <i/>
        <sz val="11"/>
        <color indexed="8"/>
        <rFont val="Starling Serif"/>
        <family val="1"/>
      </rPr>
      <t>al-k</t>
    </r>
    <r>
      <rPr>
        <sz val="11"/>
        <color indexed="8"/>
        <rFont val="Starling Serif"/>
        <family val="1"/>
      </rPr>
      <t xml:space="preserve"> (Seligman), </t>
    </r>
    <r>
      <rPr>
        <i/>
        <sz val="11"/>
        <color indexed="8"/>
        <rFont val="Starling Serif"/>
        <family val="1"/>
      </rPr>
      <t>ath-ga</t>
    </r>
    <r>
      <rPr>
        <sz val="11"/>
        <color indexed="8"/>
        <rFont val="Starling Serif"/>
        <family val="1"/>
      </rPr>
      <t xml:space="preserve"> (Robertson) 'dog' in [Verri 1955: 301].</t>
    </r>
  </si>
  <si>
    <r>
      <t xml:space="preserve">Bender &amp; Malik 1980: 112. Polysemy: 'to drink / to lick / to sip / to smoke / to evaporate'. The root is identified as </t>
    </r>
    <r>
      <rPr>
        <i/>
        <sz val="11"/>
        <color indexed="8"/>
        <rFont val="Starling Serif"/>
        <family val="1"/>
      </rPr>
      <t>mag-</t>
    </r>
    <r>
      <rPr>
        <sz val="11"/>
        <color indexed="8"/>
        <rFont val="Starling Serif"/>
        <family val="1"/>
      </rPr>
      <t xml:space="preserve"> in [Stirtz 2012: 193] (cf. imper. sg. </t>
    </r>
    <r>
      <rPr>
        <i/>
        <sz val="11"/>
        <color indexed="8"/>
        <rFont val="Starling Serif"/>
        <family val="1"/>
      </rPr>
      <t>māː</t>
    </r>
    <r>
      <rPr>
        <sz val="11"/>
        <color indexed="8"/>
        <rFont val="Starling Serif"/>
        <family val="1"/>
      </rPr>
      <t xml:space="preserve">, imper. pl. </t>
    </r>
    <r>
      <rPr>
        <i/>
        <sz val="11"/>
        <color indexed="8"/>
        <rFont val="Starling Serif"/>
        <family val="1"/>
      </rPr>
      <t>m-</t>
    </r>
    <r>
      <rPr>
        <sz val="11"/>
        <color indexed="8"/>
        <rFont val="Starling Serif"/>
        <family val="1"/>
      </rPr>
      <t xml:space="preserve">, etc.). Cf. </t>
    </r>
    <r>
      <rPr>
        <i/>
        <sz val="11"/>
        <color indexed="8"/>
        <rFont val="Starling Serif"/>
        <family val="1"/>
      </rPr>
      <t>madà</t>
    </r>
    <r>
      <rPr>
        <sz val="11"/>
        <color indexed="8"/>
        <rFont val="Starling Serif"/>
        <family val="1"/>
      </rPr>
      <t xml:space="preserve"> (Marno) 'to drink' [Verri 1955: 307].</t>
    </r>
  </si>
  <si>
    <r>
      <t xml:space="preserve">Bender &amp; Malik 1980: 58. Polysemy: 'to drink / to inhale (e. g. smoke) / to take a mouthful / to swallow'. Although this polysemy is structured somewhat differently from </t>
    </r>
    <r>
      <rPr>
        <i/>
        <sz val="11"/>
        <color indexed="8"/>
        <rFont val="Starling Serif"/>
        <family val="1"/>
      </rPr>
      <t>mɬ-</t>
    </r>
    <r>
      <rPr>
        <sz val="11"/>
        <color indexed="8"/>
        <rFont val="Starling Serif"/>
        <family val="1"/>
      </rPr>
      <t>, it is still not clear which of the two verbs is closer to the basic meaning 'drink'; we include both as technical synonyms.</t>
    </r>
  </si>
  <si>
    <r>
      <t xml:space="preserve">Bender &amp; Malik 1980: 41. Polysemy: 'to be dry / to dry up / to be hard, inflexible / to wither'. Quoted as </t>
    </r>
    <r>
      <rPr>
        <i/>
        <sz val="11"/>
        <color indexed="8"/>
        <rFont val="Starling Serif"/>
        <family val="1"/>
      </rPr>
      <t>āːm-sá</t>
    </r>
    <r>
      <rPr>
        <sz val="11"/>
        <color indexed="8"/>
        <rFont val="Starling Serif"/>
        <family val="1"/>
      </rPr>
      <t xml:space="preserve"> 'dry, tired' in [Stirtz 2012: 38].</t>
    </r>
  </si>
  <si>
    <r>
      <t xml:space="preserve">Bender 1997: 205. Plural: </t>
    </r>
    <r>
      <rPr>
        <i/>
        <sz val="11"/>
        <color indexed="8"/>
        <rFont val="Starling Serif"/>
        <family val="1"/>
      </rPr>
      <t>sigiː-de</t>
    </r>
    <r>
      <rPr>
        <sz val="11"/>
        <color indexed="8"/>
        <rFont val="Starling Serif"/>
        <family val="1"/>
      </rPr>
      <t xml:space="preserve">. Quoted as </t>
    </r>
    <r>
      <rPr>
        <i/>
        <sz val="11"/>
        <color indexed="8"/>
        <rFont val="Starling Serif"/>
        <family val="1"/>
      </rPr>
      <t>sigĭ</t>
    </r>
    <r>
      <rPr>
        <sz val="11"/>
        <color indexed="8"/>
        <rFont val="Starling Serif"/>
        <family val="1"/>
      </rPr>
      <t xml:space="preserve"> in [Evans-Pritchard 1932: 10].</t>
    </r>
  </si>
  <si>
    <r>
      <t xml:space="preserve">Bender 1997: 205. Quoted as </t>
    </r>
    <r>
      <rPr>
        <i/>
        <sz val="11"/>
        <color indexed="8"/>
        <rFont val="Starling Serif"/>
        <family val="1"/>
      </rPr>
      <t>sĭgĭ</t>
    </r>
    <r>
      <rPr>
        <sz val="11"/>
        <color indexed="8"/>
        <rFont val="Starling Serif"/>
        <family val="1"/>
      </rPr>
      <t xml:space="preserve"> in [Evans-Pritchard 1932: 10].</t>
    </r>
  </si>
  <si>
    <r>
      <t xml:space="preserve">Bender 1997: 205. Quoted as </t>
    </r>
    <r>
      <rPr>
        <i/>
        <sz val="11"/>
        <color indexed="8"/>
        <rFont val="Starling Serif"/>
        <family val="1"/>
      </rPr>
      <t>siː-ti</t>
    </r>
    <r>
      <rPr>
        <sz val="11"/>
        <color indexed="8"/>
        <rFont val="Starling Serif"/>
        <family val="1"/>
      </rPr>
      <t xml:space="preserve"> in [Evans-Pritchard 1932: 10].</t>
    </r>
  </si>
  <si>
    <r>
      <t xml:space="preserve">Bender 1997: 205. Also </t>
    </r>
    <r>
      <rPr>
        <i/>
        <sz val="11"/>
        <color indexed="8"/>
        <rFont val="Starling Serif"/>
        <family val="1"/>
      </rPr>
      <t>ın=zi</t>
    </r>
    <r>
      <rPr>
        <sz val="11"/>
        <color indexed="8"/>
        <rFont val="Starling Serif"/>
        <family val="1"/>
      </rPr>
      <t xml:space="preserve"> id. (the root morpheme is probably the same, but </t>
    </r>
    <r>
      <rPr>
        <i/>
        <sz val="11"/>
        <color indexed="8"/>
        <rFont val="Starling Serif"/>
        <family val="1"/>
      </rPr>
      <t>ın=</t>
    </r>
    <r>
      <rPr>
        <sz val="11"/>
        <color indexed="8"/>
        <rFont val="Starling Serif"/>
        <family val="1"/>
      </rPr>
      <t xml:space="preserve"> is unclear - a pronominal possessive prefix, perhaps?).</t>
    </r>
  </si>
  <si>
    <r>
      <t xml:space="preserve">Bender &amp; Malik 1980: 160. Plural: </t>
    </r>
    <r>
      <rPr>
        <i/>
        <sz val="11"/>
        <color indexed="8"/>
        <rFont val="Starling Serif"/>
        <family val="1"/>
      </rPr>
      <t>wınd-g</t>
    </r>
    <r>
      <rPr>
        <sz val="11"/>
        <color indexed="8"/>
        <rFont val="Starling Serif"/>
        <family val="1"/>
      </rPr>
      <t xml:space="preserve">. Polysemy: 'ear / handle (of jug)'. Quoted as </t>
    </r>
    <r>
      <rPr>
        <i/>
        <sz val="11"/>
        <color indexed="8"/>
        <rFont val="Starling Serif"/>
        <family val="1"/>
      </rPr>
      <t>wìn-g</t>
    </r>
    <r>
      <rPr>
        <sz val="11"/>
        <color indexed="8"/>
        <rFont val="Starling Serif"/>
        <family val="1"/>
      </rPr>
      <t xml:space="preserve"> (pl.) 'ears' in [Stirtz 2012: 346]. Cf. </t>
    </r>
    <r>
      <rPr>
        <i/>
        <sz val="11"/>
        <color indexed="8"/>
        <rFont val="Starling Serif"/>
        <family val="1"/>
      </rPr>
      <t>wiːndu</t>
    </r>
    <r>
      <rPr>
        <sz val="11"/>
        <color indexed="8"/>
        <rFont val="Starling Serif"/>
        <family val="1"/>
      </rPr>
      <t xml:space="preserve"> (Marno), </t>
    </r>
    <r>
      <rPr>
        <i/>
        <sz val="11"/>
        <color indexed="8"/>
        <rFont val="Starling Serif"/>
        <family val="1"/>
      </rPr>
      <t>windu-ku</t>
    </r>
    <r>
      <rPr>
        <sz val="11"/>
        <color indexed="8"/>
        <rFont val="Starling Serif"/>
        <family val="1"/>
      </rPr>
      <t xml:space="preserve"> (Pruyssenaere, probably pl.), </t>
    </r>
    <r>
      <rPr>
        <i/>
        <sz val="11"/>
        <color indexed="8"/>
        <rFont val="Starling Serif"/>
        <family val="1"/>
      </rPr>
      <t>wint</t>
    </r>
    <r>
      <rPr>
        <sz val="11"/>
        <color indexed="8"/>
        <rFont val="Starling Serif"/>
        <family val="1"/>
      </rPr>
      <t xml:space="preserve"> (Seligman) 'ear' in [Verri 1955: 31].</t>
    </r>
  </si>
  <si>
    <r>
      <t xml:space="preserve">Bender 1997: 208. Plural: </t>
    </r>
    <r>
      <rPr>
        <i/>
        <sz val="11"/>
        <color indexed="8"/>
        <rFont val="Starling Serif"/>
        <family val="1"/>
      </rPr>
      <t>kɔrɔ</t>
    </r>
    <r>
      <rPr>
        <sz val="11"/>
        <color indexed="8"/>
        <rFont val="Starling Serif"/>
        <family val="1"/>
      </rPr>
      <t xml:space="preserve"> ~ </t>
    </r>
    <r>
      <rPr>
        <i/>
        <sz val="11"/>
        <color indexed="8"/>
        <rFont val="Starling Serif"/>
        <family val="1"/>
      </rPr>
      <t>kɔrɔ-ki</t>
    </r>
    <r>
      <rPr>
        <sz val="11"/>
        <color indexed="8"/>
        <rFont val="Starling Serif"/>
        <family val="1"/>
      </rPr>
      <t xml:space="preserve">. Quoted as </t>
    </r>
    <r>
      <rPr>
        <i/>
        <sz val="11"/>
        <color indexed="8"/>
        <rFont val="Starling Serif"/>
        <family val="1"/>
      </rPr>
      <t>kŏro</t>
    </r>
    <r>
      <rPr>
        <sz val="11"/>
        <color indexed="8"/>
        <rFont val="Starling Serif"/>
        <family val="1"/>
      </rPr>
      <t xml:space="preserve"> in [Evans-Pritchard 1932: 10].</t>
    </r>
  </si>
  <si>
    <r>
      <t xml:space="preserve">Bender 1997: 208. Quoted as </t>
    </r>
    <r>
      <rPr>
        <i/>
        <sz val="11"/>
        <color indexed="8"/>
        <rFont val="Starling Serif"/>
        <family val="1"/>
      </rPr>
      <t>kŏro</t>
    </r>
    <r>
      <rPr>
        <sz val="11"/>
        <color indexed="8"/>
        <rFont val="Starling Serif"/>
        <family val="1"/>
      </rPr>
      <t xml:space="preserve"> in [Evans-Pritchard 1932: 10].</t>
    </r>
  </si>
  <si>
    <r>
      <t xml:space="preserve">Bender &amp; Malik 1980: 40. Polysemy: 'earth, land / soil / floor'. Quoted as </t>
    </r>
    <r>
      <rPr>
        <i/>
        <sz val="11"/>
        <color indexed="8"/>
        <rFont val="Starling Serif"/>
        <family val="1"/>
      </rPr>
      <t>āláː</t>
    </r>
    <r>
      <rPr>
        <sz val="11"/>
        <color indexed="8"/>
        <rFont val="Starling Serif"/>
        <family val="1"/>
      </rPr>
      <t xml:space="preserve"> 'earth, dust' in [Stirtz 2012: 35]. Cf. </t>
    </r>
    <r>
      <rPr>
        <i/>
        <sz val="11"/>
        <color indexed="8"/>
        <rFont val="Starling Serif"/>
        <family val="1"/>
      </rPr>
      <t>aldel</t>
    </r>
    <r>
      <rPr>
        <sz val="11"/>
        <color indexed="8"/>
        <rFont val="Starling Serif"/>
        <family val="1"/>
      </rPr>
      <t xml:space="preserve"> (Marno) 'earth' in [Verri 1955: 301].</t>
    </r>
  </si>
  <si>
    <r>
      <t xml:space="preserve">Bender &amp; Malik 1980: 122. Polysemy: 'to eat / to chew / to have intercourse / to burn (fire, pepper)'. Quoted as </t>
    </r>
    <r>
      <rPr>
        <i/>
        <sz val="11"/>
        <color indexed="8"/>
        <rFont val="Starling Serif"/>
        <family val="1"/>
      </rPr>
      <t>nám</t>
    </r>
    <r>
      <rPr>
        <sz val="11"/>
        <color indexed="8"/>
        <rFont val="Starling Serif"/>
        <family val="1"/>
      </rPr>
      <t xml:space="preserve"> in [Stirtz 2012: 180]. Cf. </t>
    </r>
    <r>
      <rPr>
        <i/>
        <sz val="11"/>
        <color indexed="8"/>
        <rFont val="Starling Serif"/>
        <family val="1"/>
      </rPr>
      <t>naːm</t>
    </r>
    <r>
      <rPr>
        <sz val="11"/>
        <color indexed="8"/>
        <rFont val="Starling Serif"/>
        <family val="1"/>
      </rPr>
      <t xml:space="preserve"> (Marno) 'to eat' in [Verri 1955: 307], </t>
    </r>
    <r>
      <rPr>
        <i/>
        <sz val="11"/>
        <color indexed="8"/>
        <rFont val="Starling Serif"/>
        <family val="1"/>
      </rPr>
      <t>lam</t>
    </r>
    <r>
      <rPr>
        <sz val="11"/>
        <color indexed="8"/>
        <rFont val="Starling Serif"/>
        <family val="1"/>
      </rPr>
      <t xml:space="preserve"> (Robertson) 'to eat' in [Verri 1955: 306]; also </t>
    </r>
    <r>
      <rPr>
        <i/>
        <sz val="11"/>
        <color indexed="8"/>
        <rFont val="Starling Serif"/>
        <family val="1"/>
      </rPr>
      <t>nei</t>
    </r>
    <r>
      <rPr>
        <sz val="11"/>
        <color indexed="8"/>
        <rFont val="Starling Serif"/>
        <family val="1"/>
      </rPr>
      <t xml:space="preserve"> (De Pruyssenaere) 'to eat' in [Verri 1955: 307].</t>
    </r>
  </si>
  <si>
    <r>
      <t xml:space="preserve">Bender 1997: 205. Plural: </t>
    </r>
    <r>
      <rPr>
        <i/>
        <sz val="11"/>
        <color indexed="8"/>
        <rFont val="Starling Serif"/>
        <family val="1"/>
      </rPr>
      <t>ʋːmʋ-i</t>
    </r>
    <r>
      <rPr>
        <sz val="11"/>
        <color indexed="8"/>
        <rFont val="Starling Serif"/>
        <family val="1"/>
      </rPr>
      <t>.</t>
    </r>
  </si>
  <si>
    <r>
      <t xml:space="preserve">Bender 1997: 205. Plural: </t>
    </r>
    <r>
      <rPr>
        <i/>
        <sz val="11"/>
        <color indexed="8"/>
        <rFont val="Starling Serif"/>
        <family val="1"/>
      </rPr>
      <t>ɜn-di-ma</t>
    </r>
    <r>
      <rPr>
        <sz val="11"/>
        <color indexed="8"/>
        <rFont val="Starling Serif"/>
        <family val="1"/>
      </rPr>
      <t>.</t>
    </r>
  </si>
  <si>
    <r>
      <t xml:space="preserve">Bender &amp; Malik 1980: 100. Plural: </t>
    </r>
    <r>
      <rPr>
        <i/>
        <sz val="11"/>
        <color indexed="8"/>
        <rFont val="Starling Serif"/>
        <family val="1"/>
      </rPr>
      <t>kl-g</t>
    </r>
    <r>
      <rPr>
        <sz val="11"/>
        <color indexed="8"/>
        <rFont val="Starling Serif"/>
        <family val="1"/>
      </rPr>
      <t xml:space="preserve">. Quoted as </t>
    </r>
    <r>
      <rPr>
        <i/>
        <sz val="11"/>
        <color indexed="8"/>
        <rFont val="Starling Serif"/>
        <family val="1"/>
      </rPr>
      <t>kl-</t>
    </r>
    <r>
      <rPr>
        <sz val="11"/>
        <color indexed="8"/>
        <rFont val="Starling Serif"/>
        <family val="1"/>
      </rPr>
      <t xml:space="preserve"> in [Stirtz 2012: 186]. Cf. </t>
    </r>
    <r>
      <rPr>
        <i/>
        <sz val="11"/>
        <color indexed="8"/>
        <rFont val="Starling Serif"/>
        <family val="1"/>
      </rPr>
      <t>golgu</t>
    </r>
    <r>
      <rPr>
        <sz val="11"/>
        <color indexed="8"/>
        <rFont val="Starling Serif"/>
        <family val="1"/>
      </rPr>
      <t xml:space="preserve"> (De Pruyssenaere) 'egg' in [Verri 1955: 305]; more importantly, cf. </t>
    </r>
    <r>
      <rPr>
        <i/>
        <sz val="11"/>
        <color indexed="8"/>
        <rFont val="Starling Serif"/>
        <family val="1"/>
      </rPr>
      <t>won</t>
    </r>
    <r>
      <rPr>
        <sz val="11"/>
        <color indexed="8"/>
        <rFont val="Starling Serif"/>
        <family val="1"/>
      </rPr>
      <t xml:space="preserve"> (Marno) 'egg' in [Verri 1955: 311], which may be an archaism comparable to the Aka-Molo-Kelo equivalents for 'egg'.</t>
    </r>
  </si>
  <si>
    <r>
      <t xml:space="preserve">Bender 1997: 205. Plural: </t>
    </r>
    <r>
      <rPr>
        <i/>
        <sz val="11"/>
        <color indexed="8"/>
        <rFont val="Starling Serif"/>
        <family val="1"/>
      </rPr>
      <t>ɛrɛ-ti</t>
    </r>
    <r>
      <rPr>
        <sz val="11"/>
        <color indexed="8"/>
        <rFont val="Starling Serif"/>
        <family val="1"/>
      </rPr>
      <t xml:space="preserve">. Quoted as sg. </t>
    </r>
    <r>
      <rPr>
        <i/>
        <sz val="11"/>
        <color indexed="8"/>
        <rFont val="Starling Serif"/>
        <family val="1"/>
      </rPr>
      <t>eri</t>
    </r>
    <r>
      <rPr>
        <sz val="11"/>
        <color indexed="8"/>
        <rFont val="Starling Serif"/>
        <family val="1"/>
      </rPr>
      <t xml:space="preserve">, pl. </t>
    </r>
    <r>
      <rPr>
        <i/>
        <sz val="11"/>
        <color indexed="8"/>
        <rFont val="Starling Serif"/>
        <family val="1"/>
      </rPr>
      <t>erè-ti</t>
    </r>
    <r>
      <rPr>
        <sz val="11"/>
        <color indexed="8"/>
        <rFont val="Starling Serif"/>
        <family val="1"/>
      </rPr>
      <t xml:space="preserve"> in [Evans-Pritchard 1932: 10].</t>
    </r>
  </si>
  <si>
    <r>
      <t xml:space="preserve">Bender 1997: 205. Quoted as </t>
    </r>
    <r>
      <rPr>
        <i/>
        <sz val="11"/>
        <color indexed="8"/>
        <rFont val="Starling Serif"/>
        <family val="1"/>
      </rPr>
      <t>er-ti</t>
    </r>
    <r>
      <rPr>
        <sz val="11"/>
        <color indexed="8"/>
        <rFont val="Starling Serif"/>
        <family val="1"/>
      </rPr>
      <t xml:space="preserve"> in [Evans-Pritchard 1932: 10].</t>
    </r>
  </si>
  <si>
    <r>
      <t xml:space="preserve">Bender 1997: 205. Quoted as </t>
    </r>
    <r>
      <rPr>
        <i/>
        <sz val="11"/>
        <color indexed="8"/>
        <rFont val="Starling Serif"/>
        <family val="1"/>
      </rPr>
      <t>iɲ=er-ti</t>
    </r>
    <r>
      <rPr>
        <sz val="11"/>
        <color indexed="8"/>
        <rFont val="Starling Serif"/>
        <family val="1"/>
      </rPr>
      <t xml:space="preserve"> in [Evans-Pritchard 1932: 10] (the first component is a prefix, cf. the form in Beni Sheko).</t>
    </r>
  </si>
  <si>
    <r>
      <t xml:space="preserve">Bender &amp; Malik 1980: 71. / Plural: </t>
    </r>
    <r>
      <rPr>
        <i/>
        <sz val="11"/>
        <color indexed="8"/>
        <rFont val="Starling Serif"/>
        <family val="1"/>
      </rPr>
      <t>d-g</t>
    </r>
    <r>
      <rPr>
        <sz val="11"/>
        <color indexed="8"/>
        <rFont val="Starling Serif"/>
        <family val="1"/>
      </rPr>
      <t xml:space="preserve">. Polysemy: 'eye / point'. Quoted as </t>
    </r>
    <r>
      <rPr>
        <i/>
        <sz val="11"/>
        <color indexed="8"/>
        <rFont val="Starling Serif"/>
        <family val="1"/>
      </rPr>
      <t>āː</t>
    </r>
    <r>
      <rPr>
        <sz val="11"/>
        <color indexed="8"/>
        <rFont val="Starling Serif"/>
        <family val="1"/>
      </rPr>
      <t xml:space="preserve"> 'my eye', </t>
    </r>
    <r>
      <rPr>
        <i/>
        <sz val="11"/>
        <color indexed="8"/>
        <rFont val="Starling Serif"/>
        <family val="1"/>
      </rPr>
      <t>ː</t>
    </r>
    <r>
      <rPr>
        <sz val="11"/>
        <color indexed="8"/>
        <rFont val="Starling Serif"/>
        <family val="1"/>
      </rPr>
      <t xml:space="preserve"> 'your eye', </t>
    </r>
    <r>
      <rPr>
        <i/>
        <sz val="11"/>
        <color indexed="8"/>
        <rFont val="Starling Serif"/>
        <family val="1"/>
      </rPr>
      <t>ː</t>
    </r>
    <r>
      <rPr>
        <sz val="11"/>
        <color indexed="8"/>
        <rFont val="Starling Serif"/>
        <family val="1"/>
      </rPr>
      <t xml:space="preserve"> 'his eye' (with various possessive prefixes), pl. </t>
    </r>
    <r>
      <rPr>
        <i/>
        <sz val="11"/>
        <color indexed="8"/>
        <rFont val="Starling Serif"/>
        <family val="1"/>
      </rPr>
      <t>-gg</t>
    </r>
    <r>
      <rPr>
        <sz val="11"/>
        <color indexed="8"/>
        <rFont val="Starling Serif"/>
        <family val="1"/>
      </rPr>
      <t xml:space="preserve"> 'my eyes', </t>
    </r>
    <r>
      <rPr>
        <i/>
        <sz val="11"/>
        <color indexed="8"/>
        <rFont val="Starling Serif"/>
        <family val="1"/>
      </rPr>
      <t>ù-ūgg</t>
    </r>
    <r>
      <rPr>
        <sz val="11"/>
        <color indexed="8"/>
        <rFont val="Starling Serif"/>
        <family val="1"/>
      </rPr>
      <t xml:space="preserve"> 'your eyes', </t>
    </r>
    <r>
      <rPr>
        <i/>
        <sz val="11"/>
        <color indexed="8"/>
        <rFont val="Starling Serif"/>
        <family val="1"/>
      </rPr>
      <t>ì-īgg</t>
    </r>
    <r>
      <rPr>
        <sz val="11"/>
        <color indexed="8"/>
        <rFont val="Starling Serif"/>
        <family val="1"/>
      </rPr>
      <t xml:space="preserve"> 'their eyes' in [Stirtz 2012: 81]. Cf. </t>
    </r>
    <r>
      <rPr>
        <i/>
        <sz val="11"/>
        <color indexed="8"/>
        <rFont val="Starling Serif"/>
        <family val="1"/>
      </rPr>
      <t>oːt</t>
    </r>
    <r>
      <rPr>
        <sz val="11"/>
        <color indexed="8"/>
        <rFont val="Starling Serif"/>
        <family val="1"/>
      </rPr>
      <t xml:space="preserve"> (Seligman) 'eye' in [Verri 1955: 308]; </t>
    </r>
    <r>
      <rPr>
        <i/>
        <sz val="11"/>
        <color indexed="8"/>
        <rFont val="Starling Serif"/>
        <family val="1"/>
      </rPr>
      <t>itu-ku</t>
    </r>
    <r>
      <rPr>
        <sz val="11"/>
        <color indexed="8"/>
        <rFont val="Starling Serif"/>
        <family val="1"/>
      </rPr>
      <t xml:space="preserve"> (Marno) 'eye' (probably pl.) in [Verri 1955: 306].</t>
    </r>
  </si>
  <si>
    <r>
      <t xml:space="preserve">Bender 1997: 205. Also </t>
    </r>
    <r>
      <rPr>
        <i/>
        <sz val="11"/>
        <color indexed="8"/>
        <rFont val="Starling Serif"/>
        <family val="1"/>
      </rPr>
      <t>ɲənwədət</t>
    </r>
    <r>
      <rPr>
        <sz val="11"/>
        <color indexed="8"/>
        <rFont val="Starling Serif"/>
        <family val="1"/>
      </rPr>
      <t xml:space="preserve"> id.</t>
    </r>
  </si>
  <si>
    <r>
      <t xml:space="preserve">Bender 1997: 205. Plural: </t>
    </r>
    <r>
      <rPr>
        <i/>
        <sz val="11"/>
        <color indexed="8"/>
        <rFont val="Starling Serif"/>
        <family val="1"/>
      </rPr>
      <t>aɲo-ga</t>
    </r>
    <r>
      <rPr>
        <sz val="11"/>
        <color indexed="8"/>
        <rFont val="Starling Serif"/>
        <family val="1"/>
      </rPr>
      <t>.</t>
    </r>
  </si>
  <si>
    <r>
      <t xml:space="preserve">Bender &amp; Malik 1980: 48. Plural: </t>
    </r>
    <r>
      <rPr>
        <i/>
        <sz val="11"/>
        <color indexed="8"/>
        <rFont val="Starling Serif"/>
        <family val="1"/>
      </rPr>
      <t>əyə-g</t>
    </r>
    <r>
      <rPr>
        <sz val="11"/>
        <color indexed="8"/>
        <rFont val="Starling Serif"/>
        <family val="1"/>
      </rPr>
      <t xml:space="preserve">. Polysemy: '(animal) fat / grease / oil'. Quoted as </t>
    </r>
    <r>
      <rPr>
        <i/>
        <sz val="11"/>
        <color indexed="8"/>
        <rFont val="Starling Serif"/>
        <family val="1"/>
      </rPr>
      <t>íyː</t>
    </r>
    <r>
      <rPr>
        <sz val="11"/>
        <color indexed="8"/>
        <rFont val="Starling Serif"/>
        <family val="1"/>
      </rPr>
      <t xml:space="preserve"> 'oil, fat' in [Stirtz 2012: 31].</t>
    </r>
  </si>
  <si>
    <r>
      <t xml:space="preserve">Bender 1997: 205. Plural: </t>
    </r>
    <r>
      <rPr>
        <i/>
        <sz val="11"/>
        <color indexed="8"/>
        <rFont val="Starling Serif"/>
        <family val="1"/>
      </rPr>
      <t>pəta-ki</t>
    </r>
    <r>
      <rPr>
        <sz val="11"/>
        <color indexed="8"/>
        <rFont val="Starling Serif"/>
        <family val="1"/>
      </rPr>
      <t>.</t>
    </r>
  </si>
  <si>
    <r>
      <t xml:space="preserve">Bender &amp; Malik 1980: 75. Plural: </t>
    </r>
    <r>
      <rPr>
        <i/>
        <sz val="11"/>
        <color indexed="8"/>
        <rFont val="Starling Serif"/>
        <family val="1"/>
      </rPr>
      <t>fìːɬ-g</t>
    </r>
    <r>
      <rPr>
        <sz val="11"/>
        <color indexed="8"/>
        <rFont val="Starling Serif"/>
        <family val="1"/>
      </rPr>
      <t xml:space="preserve">. Quoted as sg. </t>
    </r>
    <r>
      <rPr>
        <i/>
        <sz val="11"/>
        <color indexed="8"/>
        <rFont val="Starling Serif"/>
        <family val="1"/>
      </rPr>
      <t>fīː</t>
    </r>
    <r>
      <rPr>
        <sz val="11"/>
        <color indexed="8"/>
        <rFont val="Starling Serif"/>
        <family val="1"/>
      </rPr>
      <t xml:space="preserve">, pl. </t>
    </r>
    <r>
      <rPr>
        <i/>
        <sz val="11"/>
        <color indexed="8"/>
        <rFont val="Starling Serif"/>
        <family val="1"/>
      </rPr>
      <t>fìː-gg</t>
    </r>
    <r>
      <rPr>
        <sz val="11"/>
        <color indexed="8"/>
        <rFont val="Starling Serif"/>
        <family val="1"/>
      </rPr>
      <t xml:space="preserve"> in [Stirtz 2012: 124].</t>
    </r>
  </si>
  <si>
    <r>
      <t xml:space="preserve">Bender 1997: 205. Quoted as </t>
    </r>
    <r>
      <rPr>
        <i/>
        <sz val="11"/>
        <color indexed="8"/>
        <rFont val="Starling Serif"/>
        <family val="1"/>
      </rPr>
      <t>ma</t>
    </r>
    <r>
      <rPr>
        <sz val="11"/>
        <color indexed="8"/>
        <rFont val="Starling Serif"/>
        <family val="1"/>
      </rPr>
      <t xml:space="preserve"> in [Evans-Pritchard 1932: 10].</t>
    </r>
  </si>
  <si>
    <r>
      <t xml:space="preserve">Bender &amp; Malik 1980: 117. Plural: </t>
    </r>
    <r>
      <rPr>
        <i/>
        <sz val="11"/>
        <color indexed="8"/>
        <rFont val="Starling Serif"/>
        <family val="1"/>
      </rPr>
      <t>mɔː-g</t>
    </r>
    <r>
      <rPr>
        <sz val="11"/>
        <color indexed="8"/>
        <rFont val="Starling Serif"/>
        <family val="1"/>
      </rPr>
      <t xml:space="preserve">. Meaning glossed as 'fire, light of fire'. Quoted as </t>
    </r>
    <r>
      <rPr>
        <i/>
        <sz val="11"/>
        <color indexed="8"/>
        <rFont val="Starling Serif"/>
        <family val="1"/>
      </rPr>
      <t>mː</t>
    </r>
    <r>
      <rPr>
        <sz val="11"/>
        <color indexed="8"/>
        <rFont val="Starling Serif"/>
        <family val="1"/>
      </rPr>
      <t xml:space="preserve"> in [Stirtz 2012: 326]. Cf. </t>
    </r>
    <r>
      <rPr>
        <i/>
        <sz val="11"/>
        <color indexed="8"/>
        <rFont val="Starling Serif"/>
        <family val="1"/>
      </rPr>
      <t>mo</t>
    </r>
    <r>
      <rPr>
        <sz val="11"/>
        <color indexed="8"/>
        <rFont val="Starling Serif"/>
        <family val="1"/>
      </rPr>
      <t xml:space="preserve"> (De Pruyssenaere), </t>
    </r>
    <r>
      <rPr>
        <i/>
        <sz val="11"/>
        <color indexed="8"/>
        <rFont val="Starling Serif"/>
        <family val="1"/>
      </rPr>
      <t>moː</t>
    </r>
    <r>
      <rPr>
        <sz val="11"/>
        <color indexed="8"/>
        <rFont val="Starling Serif"/>
        <family val="1"/>
      </rPr>
      <t xml:space="preserve"> (Seligman), </t>
    </r>
    <r>
      <rPr>
        <i/>
        <sz val="11"/>
        <color indexed="8"/>
        <rFont val="Starling Serif"/>
        <family val="1"/>
      </rPr>
      <t>moːn</t>
    </r>
    <r>
      <rPr>
        <sz val="11"/>
        <color indexed="8"/>
        <rFont val="Starling Serif"/>
        <family val="1"/>
      </rPr>
      <t xml:space="preserve"> (Marno) 'fire' in [Verri 1955: 307].</t>
    </r>
  </si>
  <si>
    <r>
      <t xml:space="preserve">Bender 1997: 205. Plural: </t>
    </r>
    <r>
      <rPr>
        <i/>
        <sz val="11"/>
        <color indexed="8"/>
        <rFont val="Starling Serif"/>
        <family val="1"/>
      </rPr>
      <t>ˈʋːgu-ðe</t>
    </r>
    <r>
      <rPr>
        <sz val="11"/>
        <color indexed="8"/>
        <rFont val="Starling Serif"/>
        <family val="1"/>
      </rPr>
      <t>.</t>
    </r>
  </si>
  <si>
    <r>
      <t xml:space="preserve">Bender 1997: 205. Plural: </t>
    </r>
    <r>
      <rPr>
        <i/>
        <sz val="11"/>
        <color indexed="8"/>
        <rFont val="Starling Serif"/>
        <family val="1"/>
      </rPr>
      <t>uː-dˈe</t>
    </r>
    <r>
      <rPr>
        <sz val="11"/>
        <color indexed="8"/>
        <rFont val="Starling Serif"/>
        <family val="1"/>
      </rPr>
      <t>.</t>
    </r>
  </si>
  <si>
    <r>
      <t xml:space="preserve">Bender &amp; Malik 1980: 82. Plural: </t>
    </r>
    <r>
      <rPr>
        <i/>
        <sz val="11"/>
        <color indexed="8"/>
        <rFont val="Starling Serif"/>
        <family val="1"/>
      </rPr>
      <t>gwl-d-g</t>
    </r>
    <r>
      <rPr>
        <sz val="11"/>
        <color indexed="8"/>
        <rFont val="Starling Serif"/>
        <family val="1"/>
      </rPr>
      <t xml:space="preserve">. Polysemy: 'fish / callous on foot' (?). Quoted as </t>
    </r>
    <r>
      <rPr>
        <i/>
        <sz val="11"/>
        <color indexed="8"/>
        <rFont val="Starling Serif"/>
        <family val="1"/>
      </rPr>
      <t>gūlː</t>
    </r>
    <r>
      <rPr>
        <sz val="11"/>
        <color indexed="8"/>
        <rFont val="Starling Serif"/>
        <family val="1"/>
      </rPr>
      <t xml:space="preserve"> in [Stirtz 2012: 36].</t>
    </r>
  </si>
  <si>
    <r>
      <t xml:space="preserve">Bender 1997: 205. Plural: </t>
    </r>
    <r>
      <rPr>
        <i/>
        <sz val="11"/>
        <color indexed="8"/>
        <rFont val="Starling Serif"/>
        <family val="1"/>
      </rPr>
      <t>ɛɕa=lu-ði</t>
    </r>
    <r>
      <rPr>
        <sz val="11"/>
        <color indexed="8"/>
        <rFont val="Starling Serif"/>
        <family val="1"/>
      </rPr>
      <t xml:space="preserve">. Quoted as </t>
    </r>
    <r>
      <rPr>
        <i/>
        <sz val="11"/>
        <color indexed="8"/>
        <rFont val="Starling Serif"/>
        <family val="1"/>
      </rPr>
      <t>lu</t>
    </r>
    <r>
      <rPr>
        <sz val="11"/>
        <color indexed="8"/>
        <rFont val="Starling Serif"/>
        <family val="1"/>
      </rPr>
      <t xml:space="preserve"> 'leg' in [Evans-Pritchard 1932: 11].</t>
    </r>
  </si>
  <si>
    <r>
      <t xml:space="preserve">Bender 1997: 205. Quoted as </t>
    </r>
    <r>
      <rPr>
        <i/>
        <sz val="11"/>
        <color indexed="8"/>
        <rFont val="Starling Serif"/>
        <family val="1"/>
      </rPr>
      <t>lu</t>
    </r>
    <r>
      <rPr>
        <sz val="11"/>
        <color indexed="8"/>
        <rFont val="Starling Serif"/>
        <family val="1"/>
      </rPr>
      <t xml:space="preserve"> 'leg' in [Evans-Pritchard 1932: 11].</t>
    </r>
  </si>
  <si>
    <r>
      <t xml:space="preserve">Bender 1997: 205. Also </t>
    </r>
    <r>
      <rPr>
        <i/>
        <sz val="11"/>
        <color indexed="8"/>
        <rFont val="Starling Serif"/>
        <family val="1"/>
      </rPr>
      <t>lu-dı-ŋərane</t>
    </r>
    <r>
      <rPr>
        <sz val="11"/>
        <color indexed="8"/>
        <rFont val="Starling Serif"/>
        <family val="1"/>
      </rPr>
      <t xml:space="preserve"> id. (this is probably the specially marked form 'foot' as opposed to the normally polysemous </t>
    </r>
    <r>
      <rPr>
        <i/>
        <sz val="11"/>
        <color indexed="8"/>
        <rFont val="Starling Serif"/>
        <family val="1"/>
      </rPr>
      <t>lu-dı</t>
    </r>
    <r>
      <rPr>
        <sz val="11"/>
        <color indexed="8"/>
        <rFont val="Starling Serif"/>
        <family val="1"/>
      </rPr>
      <t xml:space="preserve"> 'foot/leg'). Quoted as </t>
    </r>
    <r>
      <rPr>
        <i/>
        <sz val="11"/>
        <color indexed="8"/>
        <rFont val="Starling Serif"/>
        <family val="1"/>
      </rPr>
      <t>a=lu-di</t>
    </r>
    <r>
      <rPr>
        <sz val="11"/>
        <color indexed="8"/>
        <rFont val="Starling Serif"/>
        <family val="1"/>
      </rPr>
      <t xml:space="preserve"> 'leg' in [Evans-Pritchard 1932: 11].</t>
    </r>
  </si>
  <si>
    <r>
      <t xml:space="preserve">Bender &amp; Malik 1980: 190. Plural: </t>
    </r>
    <r>
      <rPr>
        <i/>
        <sz val="11"/>
        <color indexed="8"/>
        <rFont val="Starling Serif"/>
        <family val="1"/>
      </rPr>
      <t>lùː-g</t>
    </r>
    <r>
      <rPr>
        <sz val="11"/>
        <color indexed="8"/>
        <rFont val="Starling Serif"/>
        <family val="1"/>
      </rPr>
      <t xml:space="preserve">. Polysemy: 'foot / leg / hoof / paw'. Quoted as </t>
    </r>
    <r>
      <rPr>
        <i/>
        <sz val="11"/>
        <color indexed="8"/>
        <rFont val="Starling Serif"/>
        <family val="1"/>
      </rPr>
      <t>lú-</t>
    </r>
    <r>
      <rPr>
        <sz val="11"/>
        <color indexed="8"/>
        <rFont val="Starling Serif"/>
        <family val="1"/>
      </rPr>
      <t xml:space="preserve">, pl. </t>
    </r>
    <r>
      <rPr>
        <i/>
        <sz val="11"/>
        <color indexed="8"/>
        <rFont val="Starling Serif"/>
        <family val="1"/>
      </rPr>
      <t>lu-ùgg</t>
    </r>
    <r>
      <rPr>
        <sz val="11"/>
        <color indexed="8"/>
        <rFont val="Starling Serif"/>
        <family val="1"/>
      </rPr>
      <t xml:space="preserve"> 'leg' in [Stirtz 2012: 103]. Cf. </t>
    </r>
    <r>
      <rPr>
        <i/>
        <sz val="11"/>
        <color indexed="8"/>
        <rFont val="Starling Serif"/>
        <family val="1"/>
      </rPr>
      <t>lud-ugu</t>
    </r>
    <r>
      <rPr>
        <sz val="11"/>
        <color indexed="8"/>
        <rFont val="Starling Serif"/>
        <family val="1"/>
      </rPr>
      <t xml:space="preserve"> (De Pruyssenaere) 'leg' (plural form), </t>
    </r>
    <r>
      <rPr>
        <i/>
        <sz val="11"/>
        <color indexed="8"/>
        <rFont val="Starling Serif"/>
        <family val="1"/>
      </rPr>
      <t>lut-anà</t>
    </r>
    <r>
      <rPr>
        <sz val="11"/>
        <color indexed="8"/>
        <rFont val="Starling Serif"/>
        <family val="1"/>
      </rPr>
      <t xml:space="preserve"> (Marno) 'foot' in [Verri 1955: 307].</t>
    </r>
  </si>
  <si>
    <r>
      <t xml:space="preserve">Bender &amp; Malik 1980: 131. Stative derivative ('to be filled') from </t>
    </r>
    <r>
      <rPr>
        <i/>
        <sz val="11"/>
        <color indexed="8"/>
        <rFont val="Starling Serif"/>
        <family val="1"/>
      </rPr>
      <t>prd-</t>
    </r>
    <r>
      <rPr>
        <sz val="11"/>
        <color indexed="8"/>
        <rFont val="Starling Serif"/>
        <family val="1"/>
      </rPr>
      <t xml:space="preserve"> 'to fill, load, overload, stuff' [Bender &amp; Malik 1980: 131]. Cf. also the adjective </t>
    </r>
    <r>
      <rPr>
        <i/>
        <sz val="11"/>
        <color indexed="8"/>
        <rFont val="Starling Serif"/>
        <family val="1"/>
      </rPr>
      <t>pārr-ās</t>
    </r>
    <r>
      <rPr>
        <sz val="11"/>
        <color indexed="8"/>
        <rFont val="Starling Serif"/>
        <family val="1"/>
      </rPr>
      <t xml:space="preserve"> 'full' in [Stirtz 2012: 23], as well as the (suppletive?) plural adjective form </t>
    </r>
    <r>
      <rPr>
        <i/>
        <sz val="11"/>
        <color indexed="8"/>
        <rFont val="Starling Serif"/>
        <family val="1"/>
      </rPr>
      <t>ɲɲɲr-ās</t>
    </r>
    <r>
      <rPr>
        <sz val="11"/>
        <color indexed="8"/>
        <rFont val="Starling Serif"/>
        <family val="1"/>
      </rPr>
      <t xml:space="preserve"> [ibid.].</t>
    </r>
  </si>
  <si>
    <r>
      <t xml:space="preserve">Bender &amp; Malik 1980: 78. Polysemy: 'to give / to offer / to owe / to pay'. Quoted as </t>
    </r>
    <r>
      <rPr>
        <i/>
        <sz val="11"/>
        <color indexed="8"/>
        <rFont val="Starling Serif"/>
        <family val="1"/>
      </rPr>
      <t>gàf</t>
    </r>
    <r>
      <rPr>
        <sz val="11"/>
        <color indexed="8"/>
        <rFont val="Starling Serif"/>
        <family val="1"/>
      </rPr>
      <t xml:space="preserve"> (incompletive) in [Stirtz 2012: 30].</t>
    </r>
  </si>
  <si>
    <r>
      <t xml:space="preserve">Bender 1997: 205. Also </t>
    </r>
    <r>
      <rPr>
        <i/>
        <sz val="11"/>
        <color indexed="8"/>
        <rFont val="Starling Serif"/>
        <family val="1"/>
      </rPr>
      <t>in=waːr-di</t>
    </r>
    <r>
      <rPr>
        <sz val="11"/>
        <color indexed="8"/>
        <rFont val="Starling Serif"/>
        <family val="1"/>
      </rPr>
      <t xml:space="preserve"> id.</t>
    </r>
  </si>
  <si>
    <r>
      <t xml:space="preserve">Bender &amp; Malik 1980: 159. Plural: </t>
    </r>
    <r>
      <rPr>
        <i/>
        <sz val="11"/>
        <color indexed="8"/>
        <rFont val="Starling Serif"/>
        <family val="1"/>
      </rPr>
      <t>wiːɬ-əg</t>
    </r>
    <r>
      <rPr>
        <sz val="11"/>
        <color indexed="8"/>
        <rFont val="Starling Serif"/>
        <family val="1"/>
      </rPr>
      <t xml:space="preserve">. Meaning glossed as 'fine, good, o.k., splendid, worthwile; beautiful, elegant, graceful, handsome, luminous, pretty; chief, important, main, significant; faithful, generous, gentle, honest, kind, loyal, noble, prudent, reliable, well-behaved, well-bred; fertile, proper, safe, useful, valuable, be(come) well'. Quoted as </t>
    </r>
    <r>
      <rPr>
        <i/>
        <sz val="11"/>
        <color indexed="8"/>
        <rFont val="Starling Serif"/>
        <family val="1"/>
      </rPr>
      <t>wá</t>
    </r>
    <r>
      <rPr>
        <sz val="11"/>
        <color indexed="8"/>
        <rFont val="Starling Serif"/>
        <family val="1"/>
      </rPr>
      <t xml:space="preserve">, pl. </t>
    </r>
    <r>
      <rPr>
        <i/>
        <sz val="11"/>
        <color indexed="8"/>
        <rFont val="Starling Serif"/>
        <family val="1"/>
      </rPr>
      <t>wí-gg</t>
    </r>
    <r>
      <rPr>
        <sz val="11"/>
        <color indexed="8"/>
        <rFont val="Starling Serif"/>
        <family val="1"/>
      </rPr>
      <t xml:space="preserve"> 'good, beautiful' in [Stirtz 2012: 157]. Cf. also </t>
    </r>
    <r>
      <rPr>
        <i/>
        <sz val="11"/>
        <color indexed="8"/>
        <rFont val="Starling Serif"/>
        <family val="1"/>
      </rPr>
      <t>ɕːn-dúg</t>
    </r>
    <r>
      <rPr>
        <sz val="11"/>
        <color indexed="8"/>
        <rFont val="Starling Serif"/>
        <family val="1"/>
      </rPr>
      <t xml:space="preserve"> 'funny, good, playful', derived from </t>
    </r>
    <r>
      <rPr>
        <i/>
        <sz val="11"/>
        <color indexed="8"/>
        <rFont val="Starling Serif"/>
        <family val="1"/>
      </rPr>
      <t>ɕːn-</t>
    </r>
    <r>
      <rPr>
        <sz val="11"/>
        <color indexed="8"/>
        <rFont val="Starling Serif"/>
        <family val="1"/>
      </rPr>
      <t xml:space="preserve"> 'to joke, be merry, be mischievous, play' [Bender &amp; Malik 1980: 61]; </t>
    </r>
    <r>
      <rPr>
        <i/>
        <sz val="11"/>
        <color indexed="8"/>
        <rFont val="Starling Serif"/>
        <family val="1"/>
      </rPr>
      <t>ɕūː-</t>
    </r>
    <r>
      <rPr>
        <sz val="11"/>
        <color indexed="8"/>
        <rFont val="Starling Serif"/>
        <family val="1"/>
      </rPr>
      <t xml:space="preserve"> 'be good, happy, interesting, mild, pure, sweet, well' [Bender &amp; Malik 1980: 62] (these two words seem to have more specialized meanings, in the directions of 'funny' and 'happy' respectively). Cf. </t>
    </r>
    <r>
      <rPr>
        <i/>
        <sz val="11"/>
        <color indexed="8"/>
        <rFont val="Starling Serif"/>
        <family val="1"/>
      </rPr>
      <t>weket-en</t>
    </r>
    <r>
      <rPr>
        <sz val="11"/>
        <color indexed="8"/>
        <rFont val="Starling Serif"/>
        <family val="1"/>
      </rPr>
      <t xml:space="preserve"> (Marno) 'good, beautiful' and </t>
    </r>
    <r>
      <rPr>
        <i/>
        <sz val="11"/>
        <color indexed="8"/>
        <rFont val="Starling Serif"/>
        <family val="1"/>
      </rPr>
      <t>wĭeːt-in</t>
    </r>
    <r>
      <rPr>
        <sz val="11"/>
        <color indexed="8"/>
        <rFont val="Starling Serif"/>
        <family val="1"/>
      </rPr>
      <t xml:space="preserve">, pl. </t>
    </r>
    <r>
      <rPr>
        <i/>
        <sz val="11"/>
        <color indexed="8"/>
        <rFont val="Starling Serif"/>
        <family val="1"/>
      </rPr>
      <t>wĭeːt-aka</t>
    </r>
    <r>
      <rPr>
        <sz val="11"/>
        <color indexed="8"/>
        <rFont val="Starling Serif"/>
        <family val="1"/>
      </rPr>
      <t xml:space="preserve"> 'good' in [Verri 1955: 311] (the form in Marno's notes is particularly important, indicating that an original velar consonant may have been deleted in the root).</t>
    </r>
  </si>
  <si>
    <r>
      <t xml:space="preserve">Bender &amp; Malik 1980: 125. Color term, apparently distinct from </t>
    </r>
    <r>
      <rPr>
        <i/>
        <sz val="11"/>
        <color indexed="8"/>
        <rFont val="Starling Serif"/>
        <family val="1"/>
      </rPr>
      <t>sì-</t>
    </r>
    <r>
      <rPr>
        <sz val="11"/>
        <color indexed="8"/>
        <rFont val="Starling Serif"/>
        <family val="1"/>
      </rPr>
      <t xml:space="preserve"> 'be damp, moist, soggy, wet; fresh, green (unripe)' [Bender &amp; Malik 1980: 141]. Quoted as </t>
    </r>
    <r>
      <rPr>
        <i/>
        <sz val="11"/>
        <color indexed="8"/>
        <rFont val="Starling Serif"/>
        <family val="1"/>
      </rPr>
      <t>ɲáār</t>
    </r>
    <r>
      <rPr>
        <sz val="11"/>
        <color indexed="8"/>
        <rFont val="Starling Serif"/>
        <family val="1"/>
      </rPr>
      <t xml:space="preserve">, pl. </t>
    </r>
    <r>
      <rPr>
        <i/>
        <sz val="11"/>
        <color indexed="8"/>
        <rFont val="Starling Serif"/>
        <family val="1"/>
      </rPr>
      <t>ɲáār-g</t>
    </r>
    <r>
      <rPr>
        <sz val="11"/>
        <color indexed="8"/>
        <rFont val="Starling Serif"/>
        <family val="1"/>
      </rPr>
      <t xml:space="preserve"> 'green' in [Stirtz 2012: 158].</t>
    </r>
  </si>
  <si>
    <r>
      <t xml:space="preserve">Bender 1997: 205. Plural: </t>
    </r>
    <r>
      <rPr>
        <i/>
        <sz val="11"/>
        <color indexed="8"/>
        <rFont val="Starling Serif"/>
        <family val="1"/>
      </rPr>
      <t>ʓɛke-i</t>
    </r>
    <r>
      <rPr>
        <sz val="11"/>
        <color indexed="8"/>
        <rFont val="Starling Serif"/>
        <family val="1"/>
      </rPr>
      <t xml:space="preserve">. Quoted as </t>
    </r>
    <r>
      <rPr>
        <i/>
        <sz val="11"/>
        <color indexed="8"/>
        <rFont val="Starling Serif"/>
        <family val="1"/>
      </rPr>
      <t>gyeka</t>
    </r>
    <r>
      <rPr>
        <sz val="11"/>
        <color indexed="8"/>
        <rFont val="Starling Serif"/>
        <family val="1"/>
      </rPr>
      <t xml:space="preserve"> in [Evans-Pritchard 1932: 10].</t>
    </r>
  </si>
  <si>
    <r>
      <t xml:space="preserve">Bender 1997: 205. Differently in [Evans-Pritchard 1932: 10]: </t>
    </r>
    <r>
      <rPr>
        <i/>
        <sz val="11"/>
        <color indexed="8"/>
        <rFont val="Starling Serif"/>
        <family val="1"/>
      </rPr>
      <t>ʓŏko</t>
    </r>
    <r>
      <rPr>
        <sz val="11"/>
        <color indexed="8"/>
        <rFont val="Starling Serif"/>
        <family val="1"/>
      </rPr>
      <t xml:space="preserve"> 'hair'.</t>
    </r>
  </si>
  <si>
    <r>
      <t xml:space="preserve">Bender 1997: 205. Differently in [Evans-Pritchard 1932: 10]: </t>
    </r>
    <r>
      <rPr>
        <i/>
        <sz val="11"/>
        <color indexed="8"/>
        <rFont val="Starling Serif"/>
        <family val="1"/>
      </rPr>
      <t>kāīŋg</t>
    </r>
    <r>
      <rPr>
        <sz val="11"/>
        <color indexed="8"/>
        <rFont val="Starling Serif"/>
        <family val="1"/>
      </rPr>
      <t xml:space="preserve"> 'hair'.</t>
    </r>
  </si>
  <si>
    <r>
      <t xml:space="preserve">Bender &amp; Malik 1980: 141. Plural: </t>
    </r>
    <r>
      <rPr>
        <i/>
        <sz val="11"/>
        <color indexed="8"/>
        <rFont val="Starling Serif"/>
        <family val="1"/>
      </rPr>
      <t>sùːd-g</t>
    </r>
    <r>
      <rPr>
        <sz val="11"/>
        <color indexed="8"/>
        <rFont val="Starling Serif"/>
        <family val="1"/>
      </rPr>
      <t xml:space="preserve">. Polysemy: 'fur / hair / wool'. Apparently no lexical distinction between 'head hair' and 'body hair'. Quoted as sg. </t>
    </r>
    <r>
      <rPr>
        <i/>
        <sz val="11"/>
        <color indexed="8"/>
        <rFont val="Starling Serif"/>
        <family val="1"/>
      </rPr>
      <t>sūù-</t>
    </r>
    <r>
      <rPr>
        <sz val="11"/>
        <color indexed="8"/>
        <rFont val="Starling Serif"/>
        <family val="1"/>
      </rPr>
      <t xml:space="preserve">, pl. </t>
    </r>
    <r>
      <rPr>
        <i/>
        <sz val="11"/>
        <color indexed="8"/>
        <rFont val="Starling Serif"/>
        <family val="1"/>
      </rPr>
      <t>sùː-gg</t>
    </r>
    <r>
      <rPr>
        <sz val="11"/>
        <color indexed="8"/>
        <rFont val="Starling Serif"/>
        <family val="1"/>
      </rPr>
      <t xml:space="preserve"> in [Stirtz 2012: 124]. Cf. </t>
    </r>
    <r>
      <rPr>
        <i/>
        <sz val="11"/>
        <color indexed="8"/>
        <rFont val="Starling Serif"/>
        <family val="1"/>
      </rPr>
      <t>sugu-d</t>
    </r>
    <r>
      <rPr>
        <sz val="11"/>
        <color indexed="8"/>
        <rFont val="Starling Serif"/>
        <family val="1"/>
      </rPr>
      <t xml:space="preserve"> (De Pruyssenaere), </t>
    </r>
    <r>
      <rPr>
        <i/>
        <sz val="11"/>
        <color indexed="8"/>
        <rFont val="Starling Serif"/>
        <family val="1"/>
      </rPr>
      <t>suː-t</t>
    </r>
    <r>
      <rPr>
        <sz val="11"/>
        <color indexed="8"/>
        <rFont val="Starling Serif"/>
        <family val="1"/>
      </rPr>
      <t xml:space="preserve"> (Seligman) 'hair' in [Verri 1955: 309].</t>
    </r>
  </si>
  <si>
    <r>
      <t xml:space="preserve">Bender 1997: 205. Plural: </t>
    </r>
    <r>
      <rPr>
        <i/>
        <sz val="11"/>
        <color indexed="8"/>
        <rFont val="Starling Serif"/>
        <family val="1"/>
      </rPr>
      <t>ɕaːr-a</t>
    </r>
    <r>
      <rPr>
        <sz val="11"/>
        <color indexed="8"/>
        <rFont val="Starling Serif"/>
        <family val="1"/>
      </rPr>
      <t xml:space="preserve">. Quoted as </t>
    </r>
    <r>
      <rPr>
        <i/>
        <sz val="11"/>
        <color indexed="8"/>
        <rFont val="Starling Serif"/>
        <family val="1"/>
      </rPr>
      <t>ɕerga</t>
    </r>
    <r>
      <rPr>
        <sz val="11"/>
        <color indexed="8"/>
        <rFont val="Starling Serif"/>
        <family val="1"/>
      </rPr>
      <t xml:space="preserve"> ~ </t>
    </r>
    <r>
      <rPr>
        <i/>
        <sz val="11"/>
        <color indexed="8"/>
        <rFont val="Starling Serif"/>
        <family val="1"/>
      </rPr>
      <t>ɕerawaːsi</t>
    </r>
    <r>
      <rPr>
        <sz val="11"/>
        <color indexed="8"/>
        <rFont val="Starling Serif"/>
        <family val="1"/>
      </rPr>
      <t xml:space="preserve"> in [Evans-Pritchard 1932: 11].</t>
    </r>
  </si>
  <si>
    <r>
      <t xml:space="preserve">Bender 1997: 205. Quoted as </t>
    </r>
    <r>
      <rPr>
        <i/>
        <sz val="11"/>
        <color indexed="8"/>
        <rFont val="Starling Serif"/>
        <family val="1"/>
      </rPr>
      <t>sŏror</t>
    </r>
    <r>
      <rPr>
        <sz val="11"/>
        <color indexed="8"/>
        <rFont val="Starling Serif"/>
        <family val="1"/>
      </rPr>
      <t xml:space="preserve"> in [Evans-Pritchard 1932: 11].</t>
    </r>
  </si>
  <si>
    <r>
      <t xml:space="preserve">Bender 1997: 205. Quoted as </t>
    </r>
    <r>
      <rPr>
        <i/>
        <sz val="11"/>
        <color indexed="8"/>
        <rFont val="Starling Serif"/>
        <family val="1"/>
      </rPr>
      <t>an=sŏra</t>
    </r>
    <r>
      <rPr>
        <sz val="11"/>
        <color indexed="8"/>
        <rFont val="Starling Serif"/>
        <family val="1"/>
      </rPr>
      <t xml:space="preserve"> in [Evans-Pritchard 1932: 11] (with a pronominal prefix).</t>
    </r>
  </si>
  <si>
    <r>
      <t xml:space="preserve">Bender &amp; Malik 1980: 44. Plural: </t>
    </r>
    <r>
      <rPr>
        <i/>
        <sz val="11"/>
        <color indexed="8"/>
        <rFont val="Starling Serif"/>
        <family val="1"/>
      </rPr>
      <t>ás-g</t>
    </r>
    <r>
      <rPr>
        <sz val="11"/>
        <color indexed="8"/>
        <rFont val="Starling Serif"/>
        <family val="1"/>
      </rPr>
      <t xml:space="preserve">. Quoted as </t>
    </r>
    <r>
      <rPr>
        <i/>
        <sz val="11"/>
        <color indexed="8"/>
        <rFont val="Starling Serif"/>
        <family val="1"/>
      </rPr>
      <t>áàs</t>
    </r>
    <r>
      <rPr>
        <sz val="11"/>
        <color indexed="8"/>
        <rFont val="Starling Serif"/>
        <family val="1"/>
      </rPr>
      <t xml:space="preserve"> 'my hand', </t>
    </r>
    <r>
      <rPr>
        <i/>
        <sz val="11"/>
        <color indexed="8"/>
        <rFont val="Starling Serif"/>
        <family val="1"/>
      </rPr>
      <t>s</t>
    </r>
    <r>
      <rPr>
        <sz val="11"/>
        <color indexed="8"/>
        <rFont val="Starling Serif"/>
        <family val="1"/>
      </rPr>
      <t xml:space="preserve"> 'your hand', </t>
    </r>
    <r>
      <rPr>
        <i/>
        <sz val="11"/>
        <color indexed="8"/>
        <rFont val="Starling Serif"/>
        <family val="1"/>
      </rPr>
      <t>s</t>
    </r>
    <r>
      <rPr>
        <sz val="11"/>
        <color indexed="8"/>
        <rFont val="Starling Serif"/>
        <family val="1"/>
      </rPr>
      <t xml:space="preserve"> 'his hand' (with various possessive prefixes), pl. </t>
    </r>
    <r>
      <rPr>
        <i/>
        <sz val="11"/>
        <color indexed="8"/>
        <rFont val="Starling Serif"/>
        <family val="1"/>
      </rPr>
      <t>s-gg</t>
    </r>
    <r>
      <rPr>
        <sz val="11"/>
        <color indexed="8"/>
        <rFont val="Starling Serif"/>
        <family val="1"/>
      </rPr>
      <t xml:space="preserve"> 'my hands', </t>
    </r>
    <r>
      <rPr>
        <i/>
        <sz val="11"/>
        <color indexed="8"/>
        <rFont val="Starling Serif"/>
        <family val="1"/>
      </rPr>
      <t>ùs-ūgg</t>
    </r>
    <r>
      <rPr>
        <sz val="11"/>
        <color indexed="8"/>
        <rFont val="Starling Serif"/>
        <family val="1"/>
      </rPr>
      <t xml:space="preserve"> 'your hands', </t>
    </r>
    <r>
      <rPr>
        <i/>
        <sz val="11"/>
        <color indexed="8"/>
        <rFont val="Starling Serif"/>
        <family val="1"/>
      </rPr>
      <t>ìs-īgg</t>
    </r>
    <r>
      <rPr>
        <sz val="11"/>
        <color indexed="8"/>
        <rFont val="Starling Serif"/>
        <family val="1"/>
      </rPr>
      <t xml:space="preserve"> 'their hands' in [Stirtz 2012: 81]. Cf. </t>
    </r>
    <r>
      <rPr>
        <i/>
        <sz val="11"/>
        <color indexed="8"/>
        <rFont val="Starling Serif"/>
        <family val="1"/>
      </rPr>
      <t>waso</t>
    </r>
    <r>
      <rPr>
        <sz val="11"/>
        <color indexed="8"/>
        <rFont val="Starling Serif"/>
        <family val="1"/>
      </rPr>
      <t xml:space="preserve"> (Marno) 'hand' in [Verri 1955: 310]; </t>
    </r>
    <r>
      <rPr>
        <i/>
        <sz val="11"/>
        <color indexed="8"/>
        <rFont val="Starling Serif"/>
        <family val="1"/>
      </rPr>
      <t>oːs</t>
    </r>
    <r>
      <rPr>
        <sz val="11"/>
        <color indexed="8"/>
        <rFont val="Starling Serif"/>
        <family val="1"/>
      </rPr>
      <t xml:space="preserve">, pl. </t>
    </r>
    <r>
      <rPr>
        <i/>
        <sz val="11"/>
        <color indexed="8"/>
        <rFont val="Starling Serif"/>
        <family val="1"/>
      </rPr>
      <t>uːs-ak</t>
    </r>
    <r>
      <rPr>
        <sz val="11"/>
        <color indexed="8"/>
        <rFont val="Starling Serif"/>
        <family val="1"/>
      </rPr>
      <t xml:space="preserve"> (Seligman) 'hand' in [Verri 1955: 308] (all these forms probably mean 'your hand/s/').</t>
    </r>
  </si>
  <si>
    <r>
      <t xml:space="preserve">Bender 1997: 205. Plural: </t>
    </r>
    <r>
      <rPr>
        <i/>
        <sz val="11"/>
        <color indexed="8"/>
        <rFont val="Starling Serif"/>
        <family val="1"/>
      </rPr>
      <t>ɔla-di</t>
    </r>
    <r>
      <rPr>
        <sz val="11"/>
        <color indexed="8"/>
        <rFont val="Starling Serif"/>
        <family val="1"/>
      </rPr>
      <t xml:space="preserve">. Quoted as </t>
    </r>
    <r>
      <rPr>
        <i/>
        <sz val="11"/>
        <color indexed="8"/>
        <rFont val="Starling Serif"/>
        <family val="1"/>
      </rPr>
      <t>ola</t>
    </r>
    <r>
      <rPr>
        <sz val="11"/>
        <color indexed="8"/>
        <rFont val="Starling Serif"/>
        <family val="1"/>
      </rPr>
      <t xml:space="preserve"> in [Evans-Pritchard 1932: 11].</t>
    </r>
  </si>
  <si>
    <r>
      <t xml:space="preserve">Bender 1997: 205. Quoted as </t>
    </r>
    <r>
      <rPr>
        <i/>
        <sz val="11"/>
        <color indexed="8"/>
        <rFont val="Starling Serif"/>
        <family val="1"/>
      </rPr>
      <t>ola</t>
    </r>
    <r>
      <rPr>
        <sz val="11"/>
        <color indexed="8"/>
        <rFont val="Starling Serif"/>
        <family val="1"/>
      </rPr>
      <t xml:space="preserve"> in [Evans-Pritchard 1932: 11].</t>
    </r>
  </si>
  <si>
    <r>
      <t xml:space="preserve">Bender &amp; Malik 1980: 129. Plural: </t>
    </r>
    <r>
      <rPr>
        <i/>
        <sz val="11"/>
        <color indexed="8"/>
        <rFont val="Starling Serif"/>
        <family val="1"/>
      </rPr>
      <t>ùl-g</t>
    </r>
    <r>
      <rPr>
        <sz val="11"/>
        <color indexed="8"/>
        <rFont val="Starling Serif"/>
        <family val="1"/>
      </rPr>
      <t xml:space="preserve">. Polysemy: 'head / point / tip / top / on, upon (prep.)'. Quoted as </t>
    </r>
    <r>
      <rPr>
        <i/>
        <sz val="11"/>
        <color indexed="8"/>
        <rFont val="Starling Serif"/>
        <family val="1"/>
      </rPr>
      <t>ːl</t>
    </r>
    <r>
      <rPr>
        <sz val="11"/>
        <color indexed="8"/>
        <rFont val="Starling Serif"/>
        <family val="1"/>
      </rPr>
      <t xml:space="preserve"> in [Stirtz 2012: 34]. Cf. </t>
    </r>
    <r>
      <rPr>
        <i/>
        <sz val="11"/>
        <color indexed="8"/>
        <rFont val="Starling Serif"/>
        <family val="1"/>
      </rPr>
      <t>oːl</t>
    </r>
    <r>
      <rPr>
        <sz val="11"/>
        <color indexed="8"/>
        <rFont val="Starling Serif"/>
        <family val="1"/>
      </rPr>
      <t xml:space="preserve"> (Seligman), </t>
    </r>
    <r>
      <rPr>
        <i/>
        <sz val="11"/>
        <color indexed="8"/>
        <rFont val="Starling Serif"/>
        <family val="1"/>
      </rPr>
      <t>oll</t>
    </r>
    <r>
      <rPr>
        <sz val="11"/>
        <color indexed="8"/>
        <rFont val="Starling Serif"/>
        <family val="1"/>
      </rPr>
      <t xml:space="preserve"> (Marno), </t>
    </r>
    <r>
      <rPr>
        <i/>
        <sz val="11"/>
        <color indexed="8"/>
        <rFont val="Starling Serif"/>
        <family val="1"/>
      </rPr>
      <t>ol</t>
    </r>
    <r>
      <rPr>
        <sz val="11"/>
        <color indexed="8"/>
        <rFont val="Starling Serif"/>
        <family val="1"/>
      </rPr>
      <t xml:space="preserve"> (De Pruyssenaere) 'head' in [Verri 1955: 308] (according to Marno, with polysemy: 'head / hair').</t>
    </r>
  </si>
  <si>
    <r>
      <t xml:space="preserve">Bender &amp; Malik 1980: 76. Polysemy: 'to hear / to listen'. Quoted as </t>
    </r>
    <r>
      <rPr>
        <i/>
        <sz val="11"/>
        <color indexed="8"/>
        <rFont val="Starling Serif"/>
        <family val="1"/>
      </rPr>
      <t>fīŋ-</t>
    </r>
    <r>
      <rPr>
        <sz val="11"/>
        <color indexed="8"/>
        <rFont val="Starling Serif"/>
        <family val="1"/>
      </rPr>
      <t xml:space="preserve"> in [Stirtz 2012: 275].</t>
    </r>
  </si>
  <si>
    <r>
      <t xml:space="preserve">Bender 1997: 206. The plural form is listed as </t>
    </r>
    <r>
      <rPr>
        <i/>
        <sz val="11"/>
        <color indexed="8"/>
        <rFont val="Starling Serif"/>
        <family val="1"/>
      </rPr>
      <t>nilaɣaɣaɣˈadai</t>
    </r>
    <r>
      <rPr>
        <sz val="11"/>
        <color indexed="8"/>
        <rFont val="Starling Serif"/>
        <family val="1"/>
      </rPr>
      <t xml:space="preserve"> (sic!) [Bender 1997: 214].</t>
    </r>
  </si>
  <si>
    <r>
      <t xml:space="preserve">Bender &amp; Malik 1980: 57. Plural: </t>
    </r>
    <r>
      <rPr>
        <i/>
        <sz val="11"/>
        <color indexed="8"/>
        <rFont val="Starling Serif"/>
        <family val="1"/>
      </rPr>
      <t>bn-ág</t>
    </r>
    <r>
      <rPr>
        <sz val="11"/>
        <color indexed="8"/>
        <rFont val="Starling Serif"/>
        <family val="1"/>
      </rPr>
      <t xml:space="preserve">. Polysemy: 'heart (physical) / soul'. Quoted as </t>
    </r>
    <r>
      <rPr>
        <i/>
        <sz val="11"/>
        <color indexed="8"/>
        <rFont val="Starling Serif"/>
        <family val="1"/>
      </rPr>
      <t>bn</t>
    </r>
    <r>
      <rPr>
        <sz val="11"/>
        <color indexed="8"/>
        <rFont val="Starling Serif"/>
        <family val="1"/>
      </rPr>
      <t xml:space="preserve">, pl. </t>
    </r>
    <r>
      <rPr>
        <i/>
        <sz val="11"/>
        <color indexed="8"/>
        <rFont val="Starling Serif"/>
        <family val="1"/>
      </rPr>
      <t>bn-āːgg</t>
    </r>
    <r>
      <rPr>
        <sz val="11"/>
        <color indexed="8"/>
        <rFont val="Starling Serif"/>
        <family val="1"/>
      </rPr>
      <t xml:space="preserve"> in [Stirtz 2012: 100]. Cf., perhaps, also </t>
    </r>
    <r>
      <rPr>
        <i/>
        <sz val="11"/>
        <color indexed="8"/>
        <rFont val="Starling Serif"/>
        <family val="1"/>
      </rPr>
      <t>boen</t>
    </r>
    <r>
      <rPr>
        <sz val="11"/>
        <color indexed="8"/>
        <rFont val="Starling Serif"/>
        <family val="1"/>
      </rPr>
      <t xml:space="preserve"> (Marno) 'fat' (sic!) in [Verri 1955: 302] (same word with polysemy or misglossed semantics?). Distinct from </t>
    </r>
    <r>
      <rPr>
        <i/>
        <sz val="11"/>
        <color indexed="8"/>
        <rFont val="Starling Serif"/>
        <family val="1"/>
      </rPr>
      <t>kúnd</t>
    </r>
    <r>
      <rPr>
        <sz val="11"/>
        <color indexed="8"/>
        <rFont val="Starling Serif"/>
        <family val="1"/>
      </rPr>
      <t xml:space="preserve"> 'heart (fig. and physical) / mood' [Bender &amp; Malik 1980: 104], which also, in the plural, means 'breast' q.v.</t>
    </r>
  </si>
  <si>
    <r>
      <t xml:space="preserve">Bender 1997: 206. Plural: </t>
    </r>
    <r>
      <rPr>
        <i/>
        <sz val="11"/>
        <color indexed="8"/>
        <rFont val="Starling Serif"/>
        <family val="1"/>
      </rPr>
      <t>kɔsʋːl-i</t>
    </r>
    <r>
      <rPr>
        <sz val="11"/>
        <color indexed="8"/>
        <rFont val="Starling Serif"/>
        <family val="1"/>
      </rPr>
      <t>.</t>
    </r>
  </si>
  <si>
    <r>
      <t xml:space="preserve">Bender 1997: 206. Plural: </t>
    </r>
    <r>
      <rPr>
        <i/>
        <sz val="11"/>
        <color indexed="8"/>
        <rFont val="Starling Serif"/>
        <family val="1"/>
      </rPr>
      <t>kʋsʋl-e</t>
    </r>
    <r>
      <rPr>
        <sz val="11"/>
        <color indexed="8"/>
        <rFont val="Starling Serif"/>
        <family val="1"/>
      </rPr>
      <t>.</t>
    </r>
  </si>
  <si>
    <r>
      <t xml:space="preserve">Bender &amp; Malik 1980: 86. Plural: </t>
    </r>
    <r>
      <rPr>
        <i/>
        <sz val="11"/>
        <color indexed="8"/>
        <rFont val="Starling Serif"/>
        <family val="1"/>
      </rPr>
      <t>l-g</t>
    </r>
    <r>
      <rPr>
        <sz val="11"/>
        <color indexed="8"/>
        <rFont val="Starling Serif"/>
        <family val="1"/>
      </rPr>
      <t xml:space="preserve">. Quoted as sg. </t>
    </r>
    <r>
      <rPr>
        <i/>
        <sz val="11"/>
        <color indexed="8"/>
        <rFont val="Starling Serif"/>
        <family val="1"/>
      </rPr>
      <t>îl</t>
    </r>
    <r>
      <rPr>
        <sz val="11"/>
        <color indexed="8"/>
        <rFont val="Starling Serif"/>
        <family val="1"/>
      </rPr>
      <t xml:space="preserve">, pl. </t>
    </r>
    <r>
      <rPr>
        <i/>
        <sz val="11"/>
        <color indexed="8"/>
        <rFont val="Starling Serif"/>
        <family val="1"/>
      </rPr>
      <t>ìl-ːgg</t>
    </r>
    <r>
      <rPr>
        <sz val="11"/>
        <color indexed="8"/>
        <rFont val="Starling Serif"/>
        <family val="1"/>
      </rPr>
      <t xml:space="preserve"> in [Stirtz 2012: 124]. Cf. a completely different equivalent in </t>
    </r>
    <r>
      <rPr>
        <i/>
        <sz val="11"/>
        <color indexed="8"/>
        <rFont val="Starling Serif"/>
        <family val="1"/>
      </rPr>
      <t>serm</t>
    </r>
    <r>
      <rPr>
        <sz val="11"/>
        <color indexed="8"/>
        <rFont val="Starling Serif"/>
        <family val="1"/>
      </rPr>
      <t xml:space="preserve"> (Seligman) 'horn' in [Verri 1955: 309].</t>
    </r>
  </si>
  <si>
    <r>
      <t>Bender 1997: 206; Bender 1989: 160. Object form:</t>
    </r>
    <r>
      <rPr>
        <i/>
        <sz val="11"/>
        <color indexed="8"/>
        <rFont val="Starling Serif"/>
        <family val="1"/>
      </rPr>
      <t xml:space="preserve"> =e</t>
    </r>
    <r>
      <rPr>
        <sz val="11"/>
        <color indexed="8"/>
        <rFont val="Starling Serif"/>
        <family val="1"/>
      </rPr>
      <t xml:space="preserve"> ~ </t>
    </r>
    <r>
      <rPr>
        <i/>
        <sz val="11"/>
        <color indexed="8"/>
        <rFont val="Starling Serif"/>
        <family val="1"/>
      </rPr>
      <t>=i</t>
    </r>
    <r>
      <rPr>
        <sz val="11"/>
        <color indexed="8"/>
        <rFont val="Starling Serif"/>
        <family val="1"/>
      </rPr>
      <t xml:space="preserve">. Possessive form: </t>
    </r>
    <r>
      <rPr>
        <i/>
        <sz val="11"/>
        <color indexed="8"/>
        <rFont val="Starling Serif"/>
        <family val="1"/>
      </rPr>
      <t>=n=á</t>
    </r>
    <r>
      <rPr>
        <sz val="11"/>
        <color indexed="8"/>
        <rFont val="Starling Serif"/>
        <family val="1"/>
      </rPr>
      <t xml:space="preserve"> (sg.), </t>
    </r>
    <r>
      <rPr>
        <i/>
        <sz val="11"/>
        <color indexed="8"/>
        <rFont val="Starling Serif"/>
        <family val="1"/>
      </rPr>
      <t>=à</t>
    </r>
    <r>
      <rPr>
        <sz val="11"/>
        <color indexed="8"/>
        <rFont val="Starling Serif"/>
        <family val="1"/>
      </rPr>
      <t xml:space="preserve"> (pl.).</t>
    </r>
  </si>
  <si>
    <r>
      <t xml:space="preserve">Bender 1997: 206; Bender 1989: 160. Object form: </t>
    </r>
    <r>
      <rPr>
        <i/>
        <sz val="11"/>
        <color indexed="8"/>
        <rFont val="Starling Serif"/>
        <family val="1"/>
      </rPr>
      <t>-i</t>
    </r>
    <r>
      <rPr>
        <sz val="11"/>
        <color indexed="8"/>
        <rFont val="Starling Serif"/>
        <family val="1"/>
      </rPr>
      <t xml:space="preserve">. Possessive form: </t>
    </r>
    <r>
      <rPr>
        <i/>
        <sz val="11"/>
        <color indexed="8"/>
        <rFont val="Starling Serif"/>
        <family val="1"/>
      </rPr>
      <t>=n=à</t>
    </r>
    <r>
      <rPr>
        <sz val="11"/>
        <color indexed="8"/>
        <rFont val="Starling Serif"/>
        <family val="1"/>
      </rPr>
      <t xml:space="preserve"> (sg.), </t>
    </r>
    <r>
      <rPr>
        <i/>
        <sz val="11"/>
        <color indexed="8"/>
        <rFont val="Starling Serif"/>
        <family val="1"/>
      </rPr>
      <t>=a</t>
    </r>
    <r>
      <rPr>
        <sz val="11"/>
        <color indexed="8"/>
        <rFont val="Starling Serif"/>
        <family val="1"/>
      </rPr>
      <t xml:space="preserve"> (pl.).</t>
    </r>
  </si>
  <si>
    <r>
      <t xml:space="preserve">Bender 1997: 206. Glossed as </t>
    </r>
    <r>
      <rPr>
        <i/>
        <sz val="11"/>
        <color indexed="8"/>
        <rFont val="Starling Serif"/>
        <family val="1"/>
      </rPr>
      <t>əŋ</t>
    </r>
    <r>
      <rPr>
        <sz val="11"/>
        <color indexed="8"/>
        <rFont val="Starling Serif"/>
        <family val="1"/>
      </rPr>
      <t xml:space="preserve"> in [Bender 1989: 160]. Object form: </t>
    </r>
    <r>
      <rPr>
        <i/>
        <sz val="11"/>
        <color indexed="8"/>
        <rFont val="Starling Serif"/>
        <family val="1"/>
      </rPr>
      <t>=á</t>
    </r>
    <r>
      <rPr>
        <sz val="11"/>
        <color indexed="8"/>
        <rFont val="Starling Serif"/>
        <family val="1"/>
      </rPr>
      <t xml:space="preserve">. Possessive form: </t>
    </r>
    <r>
      <rPr>
        <i/>
        <sz val="11"/>
        <color indexed="8"/>
        <rFont val="Starling Serif"/>
        <family val="1"/>
      </rPr>
      <t>=n=á</t>
    </r>
    <r>
      <rPr>
        <sz val="11"/>
        <color indexed="8"/>
        <rFont val="Starling Serif"/>
        <family val="1"/>
      </rPr>
      <t xml:space="preserve"> (sg.), </t>
    </r>
    <r>
      <rPr>
        <i/>
        <sz val="11"/>
        <color indexed="8"/>
        <rFont val="Starling Serif"/>
        <family val="1"/>
      </rPr>
      <t>=á</t>
    </r>
    <r>
      <rPr>
        <sz val="11"/>
        <color indexed="8"/>
        <rFont val="Starling Serif"/>
        <family val="1"/>
      </rPr>
      <t xml:space="preserve"> (pl.).</t>
    </r>
  </si>
  <si>
    <r>
      <t xml:space="preserve">Bender &amp; Malik 1980: 42. Subject and object forms of the independent pronoun. Cf. the possessive clitical form </t>
    </r>
    <r>
      <rPr>
        <i/>
        <sz val="11"/>
        <color indexed="8"/>
        <rFont val="Starling Serif"/>
        <family val="1"/>
      </rPr>
      <t>=ːn</t>
    </r>
    <r>
      <rPr>
        <sz val="11"/>
        <color indexed="8"/>
        <rFont val="Starling Serif"/>
        <family val="1"/>
      </rPr>
      <t xml:space="preserve"> 'my' [ibid.]. The paradigm in [Stirtz 2012: 78] is as follows: "long subject" </t>
    </r>
    <r>
      <rPr>
        <i/>
        <sz val="11"/>
        <color indexed="8"/>
        <rFont val="Starling Serif"/>
        <family val="1"/>
      </rPr>
      <t>āː-n</t>
    </r>
    <r>
      <rPr>
        <sz val="11"/>
        <color indexed="8"/>
        <rFont val="Starling Serif"/>
        <family val="1"/>
      </rPr>
      <t xml:space="preserve">, "short subject" </t>
    </r>
    <r>
      <rPr>
        <i/>
        <sz val="11"/>
        <color indexed="8"/>
        <rFont val="Starling Serif"/>
        <family val="1"/>
      </rPr>
      <t>á</t>
    </r>
    <r>
      <rPr>
        <sz val="11"/>
        <color indexed="8"/>
        <rFont val="Starling Serif"/>
        <family val="1"/>
      </rPr>
      <t xml:space="preserve">, object </t>
    </r>
    <r>
      <rPr>
        <i/>
        <sz val="11"/>
        <color indexed="8"/>
        <rFont val="Starling Serif"/>
        <family val="1"/>
      </rPr>
      <t>-a</t>
    </r>
    <r>
      <rPr>
        <sz val="11"/>
        <color indexed="8"/>
        <rFont val="Starling Serif"/>
        <family val="1"/>
      </rPr>
      <t xml:space="preserve">, dative </t>
    </r>
    <r>
      <rPr>
        <i/>
        <sz val="11"/>
        <color indexed="8"/>
        <rFont val="Starling Serif"/>
        <family val="1"/>
      </rPr>
      <t>-ə-n</t>
    </r>
    <r>
      <rPr>
        <sz val="11"/>
        <color indexed="8"/>
        <rFont val="Starling Serif"/>
        <family val="1"/>
      </rPr>
      <t xml:space="preserve">, possessive prefix </t>
    </r>
    <r>
      <rPr>
        <i/>
        <sz val="11"/>
        <color indexed="8"/>
        <rFont val="Starling Serif"/>
        <family val="1"/>
      </rPr>
      <t>ā</t>
    </r>
    <r>
      <rPr>
        <sz val="11"/>
        <color indexed="8"/>
        <rFont val="Starling Serif"/>
        <family val="1"/>
      </rPr>
      <t xml:space="preserve">, etc. Cf. </t>
    </r>
    <r>
      <rPr>
        <i/>
        <sz val="11"/>
        <color indexed="8"/>
        <rFont val="Starling Serif"/>
        <family val="1"/>
      </rPr>
      <t>aː-nĕ</t>
    </r>
    <r>
      <rPr>
        <sz val="11"/>
        <color indexed="8"/>
        <rFont val="Starling Serif"/>
        <family val="1"/>
      </rPr>
      <t xml:space="preserve"> (Seligman), </t>
    </r>
    <r>
      <rPr>
        <i/>
        <sz val="11"/>
        <color indexed="8"/>
        <rFont val="Starling Serif"/>
        <family val="1"/>
      </rPr>
      <t>a-nna-se</t>
    </r>
    <r>
      <rPr>
        <sz val="11"/>
        <color indexed="8"/>
        <rFont val="Starling Serif"/>
        <family val="1"/>
      </rPr>
      <t xml:space="preserve"> (Marno) 'I' in [Verri 1955: 301].</t>
    </r>
  </si>
  <si>
    <r>
      <t xml:space="preserve">Bender 1997: 206. The verb </t>
    </r>
    <r>
      <rPr>
        <i/>
        <sz val="11"/>
        <color indexed="8"/>
        <rFont val="Starling Serif"/>
        <family val="1"/>
      </rPr>
      <t>ɛddıbi</t>
    </r>
    <r>
      <rPr>
        <sz val="11"/>
        <color indexed="8"/>
        <rFont val="Starling Serif"/>
        <family val="1"/>
      </rPr>
      <t xml:space="preserve"> ~ </t>
    </r>
    <r>
      <rPr>
        <i/>
        <sz val="11"/>
        <color indexed="8"/>
        <rFont val="Starling Serif"/>
        <family val="1"/>
      </rPr>
      <t>əddıbi</t>
    </r>
    <r>
      <rPr>
        <sz val="11"/>
        <color indexed="8"/>
        <rFont val="Starling Serif"/>
        <family val="1"/>
      </rPr>
      <t xml:space="preserve"> 'to hit' may also be used in the meaning 'to kill' [Bender 1997: 209, 214].</t>
    </r>
  </si>
  <si>
    <r>
      <t xml:space="preserve">Bender &amp; Malik 1980: 63. Polysemy: 'to break to pieces / to fight / to hit / to kill'. Other possible candidates include </t>
    </r>
    <r>
      <rPr>
        <i/>
        <sz val="11"/>
        <color indexed="8"/>
        <rFont val="Starling Serif"/>
        <family val="1"/>
      </rPr>
      <t>tır-d-</t>
    </r>
    <r>
      <rPr>
        <sz val="11"/>
        <color indexed="8"/>
        <rFont val="Starling Serif"/>
        <family val="1"/>
      </rPr>
      <t xml:space="preserve"> 'to assassinate, cause to die, kill, murder, slay' [Bender &amp; Malik 1980: 151], a regular causative derivative from </t>
    </r>
    <r>
      <rPr>
        <i/>
        <sz val="11"/>
        <color indexed="8"/>
        <rFont val="Starling Serif"/>
        <family val="1"/>
      </rPr>
      <t>tr-</t>
    </r>
    <r>
      <rPr>
        <sz val="11"/>
        <color indexed="8"/>
        <rFont val="Starling Serif"/>
        <family val="1"/>
      </rPr>
      <t xml:space="preserve"> 'to die' q.v.; and the idiomatic expression </t>
    </r>
    <r>
      <rPr>
        <i/>
        <sz val="11"/>
        <color indexed="8"/>
        <rFont val="Starling Serif"/>
        <family val="1"/>
      </rPr>
      <t>kn-tirɬi</t>
    </r>
    <r>
      <rPr>
        <sz val="11"/>
        <color indexed="8"/>
        <rFont val="Starling Serif"/>
        <family val="1"/>
      </rPr>
      <t xml:space="preserve"> 'to kill', literally 'to pierce-to-death' [Bender &amp; Malik 1980: 97]. In [Stirtz 2012], several different verbs are interchangeably translated as 'kill'; it is unclear which one should be selected as the more general/neutral equivalent, but the most frequently cited ones are also </t>
    </r>
    <r>
      <rPr>
        <i/>
        <sz val="11"/>
        <color indexed="8"/>
        <rFont val="Starling Serif"/>
        <family val="1"/>
      </rPr>
      <t>àf-</t>
    </r>
    <r>
      <rPr>
        <sz val="11"/>
        <color indexed="8"/>
        <rFont val="Starling Serif"/>
        <family val="1"/>
      </rPr>
      <t xml:space="preserve">, e. g. in [Stirtz 2012: 185], and the causative stem </t>
    </r>
    <r>
      <rPr>
        <i/>
        <sz val="11"/>
        <color indexed="8"/>
        <rFont val="Starling Serif"/>
        <family val="1"/>
      </rPr>
      <t>ir-</t>
    </r>
    <r>
      <rPr>
        <sz val="11"/>
        <color indexed="8"/>
        <rFont val="Starling Serif"/>
        <family val="1"/>
      </rPr>
      <t xml:space="preserve">, e. g. in [Stirtz 2012: 193]. Cf. </t>
    </r>
    <r>
      <rPr>
        <i/>
        <sz val="11"/>
        <color indexed="8"/>
        <rFont val="Starling Serif"/>
        <family val="1"/>
      </rPr>
      <t>tofa-gen</t>
    </r>
    <r>
      <rPr>
        <sz val="11"/>
        <color indexed="8"/>
        <rFont val="Starling Serif"/>
        <family val="1"/>
      </rPr>
      <t xml:space="preserve"> (Marno) 'to kill' in [Verri 1955: 309]; </t>
    </r>
    <r>
      <rPr>
        <i/>
        <sz val="11"/>
        <color indexed="8"/>
        <rFont val="Starling Serif"/>
        <family val="1"/>
      </rPr>
      <t>dau-</t>
    </r>
    <r>
      <rPr>
        <sz val="11"/>
        <color indexed="8"/>
        <rFont val="Starling Serif"/>
        <family val="1"/>
      </rPr>
      <t xml:space="preserve"> (Seligman) 'to kill' in [Verri 1955: 303].</t>
    </r>
  </si>
  <si>
    <r>
      <t xml:space="preserve">Bender 1997: 206. Plural: </t>
    </r>
    <r>
      <rPr>
        <i/>
        <sz val="11"/>
        <color indexed="8"/>
        <rFont val="Starling Serif"/>
        <family val="1"/>
      </rPr>
      <t>kʋsuː-ŋi</t>
    </r>
    <r>
      <rPr>
        <sz val="11"/>
        <color indexed="8"/>
        <rFont val="Starling Serif"/>
        <family val="1"/>
      </rPr>
      <t xml:space="preserve">. Quoted as </t>
    </r>
    <r>
      <rPr>
        <i/>
        <sz val="11"/>
        <color indexed="8"/>
        <rFont val="Starling Serif"/>
        <family val="1"/>
      </rPr>
      <t>kusu</t>
    </r>
    <r>
      <rPr>
        <sz val="11"/>
        <color indexed="8"/>
        <rFont val="Starling Serif"/>
        <family val="1"/>
      </rPr>
      <t xml:space="preserve"> in [Evans-Pritchard 1932: 11].</t>
    </r>
  </si>
  <si>
    <r>
      <t xml:space="preserve">Bender 1997: 206. Quoted as </t>
    </r>
    <r>
      <rPr>
        <i/>
        <sz val="11"/>
        <color indexed="8"/>
        <rFont val="Starling Serif"/>
        <family val="1"/>
      </rPr>
      <t>kudu</t>
    </r>
    <r>
      <rPr>
        <sz val="11"/>
        <color indexed="8"/>
        <rFont val="Starling Serif"/>
        <family val="1"/>
      </rPr>
      <t xml:space="preserve"> in [Evans-Pritchard 1932: 11].</t>
    </r>
  </si>
  <si>
    <r>
      <t xml:space="preserve">Bender 1997: 206. Plural: </t>
    </r>
    <r>
      <rPr>
        <i/>
        <sz val="11"/>
        <color indexed="8"/>
        <rFont val="Starling Serif"/>
        <family val="1"/>
      </rPr>
      <t>kʋsʋ-nde</t>
    </r>
    <r>
      <rPr>
        <sz val="11"/>
        <color indexed="8"/>
        <rFont val="Starling Serif"/>
        <family val="1"/>
      </rPr>
      <t xml:space="preserve">. Quoted as </t>
    </r>
    <r>
      <rPr>
        <i/>
        <sz val="11"/>
        <color indexed="8"/>
        <rFont val="Starling Serif"/>
        <family val="1"/>
      </rPr>
      <t>an=gusum</t>
    </r>
    <r>
      <rPr>
        <sz val="11"/>
        <color indexed="8"/>
        <rFont val="Starling Serif"/>
        <family val="1"/>
      </rPr>
      <t xml:space="preserve"> in [Evans-Pritchard 1932: 11] (with the same prefix as in </t>
    </r>
    <r>
      <rPr>
        <i/>
        <sz val="11"/>
        <color indexed="8"/>
        <rFont val="Starling Serif"/>
        <family val="1"/>
      </rPr>
      <t>an=kwa</t>
    </r>
    <r>
      <rPr>
        <sz val="11"/>
        <color indexed="8"/>
        <rFont val="Starling Serif"/>
        <family val="1"/>
      </rPr>
      <t xml:space="preserve"> 'chest' q.v., etc.).</t>
    </r>
  </si>
  <si>
    <r>
      <t xml:space="preserve">Bender 1997: 206. Plural: </t>
    </r>
    <r>
      <rPr>
        <i/>
        <sz val="11"/>
        <color indexed="8"/>
        <rFont val="Starling Serif"/>
        <family val="1"/>
      </rPr>
      <t>kusuː-ŋi</t>
    </r>
    <r>
      <rPr>
        <sz val="11"/>
        <color indexed="8"/>
        <rFont val="Starling Serif"/>
        <family val="1"/>
      </rPr>
      <t>.</t>
    </r>
  </si>
  <si>
    <r>
      <t xml:space="preserve">Bender &amp; Malik 1980: 105. Plural: </t>
    </r>
    <r>
      <rPr>
        <i/>
        <sz val="11"/>
        <color indexed="8"/>
        <rFont val="Starling Serif"/>
        <family val="1"/>
      </rPr>
      <t>kʋsmi-g</t>
    </r>
    <r>
      <rPr>
        <sz val="11"/>
        <color indexed="8"/>
        <rFont val="Starling Serif"/>
        <family val="1"/>
      </rPr>
      <t xml:space="preserve">. Quoted as sg. </t>
    </r>
    <r>
      <rPr>
        <i/>
        <sz val="11"/>
        <color indexed="8"/>
        <rFont val="Starling Serif"/>
        <family val="1"/>
      </rPr>
      <t>kūsūmíː</t>
    </r>
    <r>
      <rPr>
        <sz val="11"/>
        <color indexed="8"/>
        <rFont val="Starling Serif"/>
        <family val="1"/>
      </rPr>
      <t xml:space="preserve">, pl. </t>
    </r>
    <r>
      <rPr>
        <i/>
        <sz val="11"/>
        <color indexed="8"/>
        <rFont val="Starling Serif"/>
        <family val="1"/>
      </rPr>
      <t>kùsùmīː-gg</t>
    </r>
    <r>
      <rPr>
        <sz val="11"/>
        <color indexed="8"/>
        <rFont val="Starling Serif"/>
        <family val="1"/>
      </rPr>
      <t xml:space="preserve"> in [Stirtz 2012: 124].</t>
    </r>
  </si>
  <si>
    <r>
      <t xml:space="preserve">Bender &amp; Malik 1980: 126. Polysemy: 'to acquaint / to believe / to know / to perceive'. Quoted as </t>
    </r>
    <r>
      <rPr>
        <i/>
        <sz val="11"/>
        <color indexed="8"/>
        <rFont val="Starling Serif"/>
        <family val="1"/>
      </rPr>
      <t>ɲíl</t>
    </r>
    <r>
      <rPr>
        <sz val="11"/>
        <color indexed="8"/>
        <rFont val="Starling Serif"/>
        <family val="1"/>
      </rPr>
      <t xml:space="preserve"> ~ </t>
    </r>
    <r>
      <rPr>
        <i/>
        <sz val="11"/>
        <color indexed="8"/>
        <rFont val="Starling Serif"/>
        <family val="1"/>
      </rPr>
      <t>ɲl</t>
    </r>
    <r>
      <rPr>
        <sz val="11"/>
        <color indexed="8"/>
        <rFont val="Starling Serif"/>
        <family val="1"/>
      </rPr>
      <t xml:space="preserve"> in [Stirtz 2012: 330].</t>
    </r>
  </si>
  <si>
    <r>
      <t xml:space="preserve">Bender &amp; Malik 1980: 153. Polysemy: 'to notice, observe / to see / to know / to understand'. The difference between </t>
    </r>
    <r>
      <rPr>
        <i/>
        <sz val="11"/>
        <color indexed="8"/>
        <rFont val="Starling Serif"/>
        <family val="1"/>
      </rPr>
      <t>ɲɛl-</t>
    </r>
    <r>
      <rPr>
        <sz val="11"/>
        <color indexed="8"/>
        <rFont val="Starling Serif"/>
        <family val="1"/>
      </rPr>
      <t xml:space="preserve"> and </t>
    </r>
    <r>
      <rPr>
        <i/>
        <sz val="11"/>
        <color indexed="8"/>
        <rFont val="Starling Serif"/>
        <family val="1"/>
      </rPr>
      <t>túr-</t>
    </r>
    <r>
      <rPr>
        <sz val="11"/>
        <color indexed="8"/>
        <rFont val="Starling Serif"/>
        <family val="1"/>
      </rPr>
      <t xml:space="preserve"> is not very clear and seems at least partially suppletive (the stem </t>
    </r>
    <r>
      <rPr>
        <i/>
        <sz val="11"/>
        <color indexed="8"/>
        <rFont val="Starling Serif"/>
        <family val="1"/>
      </rPr>
      <t>túr-</t>
    </r>
    <r>
      <rPr>
        <sz val="11"/>
        <color indexed="8"/>
        <rFont val="Starling Serif"/>
        <family val="1"/>
      </rPr>
      <t xml:space="preserve"> is said to be used in the infinitive and imperative forms of the paradigm of </t>
    </r>
    <r>
      <rPr>
        <i/>
        <sz val="11"/>
        <color indexed="8"/>
        <rFont val="Starling Serif"/>
        <family val="1"/>
      </rPr>
      <t>ɲɛl-</t>
    </r>
    <r>
      <rPr>
        <sz val="11"/>
        <color indexed="8"/>
        <rFont val="Starling Serif"/>
        <family val="1"/>
      </rPr>
      <t>); we currently include both as technical synonyms.</t>
    </r>
  </si>
  <si>
    <r>
      <t xml:space="preserve">Bender 1997: 206. Plural: </t>
    </r>
    <r>
      <rPr>
        <i/>
        <sz val="11"/>
        <color indexed="8"/>
        <rFont val="Starling Serif"/>
        <family val="1"/>
      </rPr>
      <t>kəɕ=e=sigi-ðe</t>
    </r>
    <r>
      <rPr>
        <sz val="11"/>
        <color indexed="8"/>
        <rFont val="Starling Serif"/>
        <family val="1"/>
      </rPr>
      <t>. Literally = 'tree-ear'.</t>
    </r>
  </si>
  <si>
    <r>
      <t xml:space="preserve">Bender 1997: 206. Literally = 'tree-ear'. Also </t>
    </r>
    <r>
      <rPr>
        <i/>
        <sz val="11"/>
        <color indexed="8"/>
        <rFont val="Starling Serif"/>
        <family val="1"/>
      </rPr>
      <t>kəʓ=a=siː-di</t>
    </r>
    <r>
      <rPr>
        <sz val="11"/>
        <color indexed="8"/>
        <rFont val="Starling Serif"/>
        <family val="1"/>
      </rPr>
      <t xml:space="preserve"> id. [Bender 1997: 214].</t>
    </r>
  </si>
  <si>
    <r>
      <t xml:space="preserve">Bender &amp; Malik 1980: 149. Plural: </t>
    </r>
    <r>
      <rPr>
        <i/>
        <sz val="11"/>
        <color indexed="8"/>
        <rFont val="Starling Serif"/>
        <family val="1"/>
      </rPr>
      <t>teːfa-g</t>
    </r>
    <r>
      <rPr>
        <sz val="11"/>
        <color indexed="8"/>
        <rFont val="Starling Serif"/>
        <family val="1"/>
      </rPr>
      <t xml:space="preserve">. Quoted as </t>
    </r>
    <r>
      <rPr>
        <i/>
        <sz val="11"/>
        <color indexed="8"/>
        <rFont val="Starling Serif"/>
        <family val="1"/>
      </rPr>
      <t>ːfá</t>
    </r>
    <r>
      <rPr>
        <sz val="11"/>
        <color indexed="8"/>
        <rFont val="Starling Serif"/>
        <family val="1"/>
      </rPr>
      <t xml:space="preserve"> 'leaf; liver sickness' (?) in [Stirtz 2012: 38].</t>
    </r>
  </si>
  <si>
    <r>
      <t xml:space="preserve">Bender 1997: 206. Plural: </t>
    </r>
    <r>
      <rPr>
        <i/>
        <sz val="11"/>
        <color indexed="8"/>
        <rFont val="Starling Serif"/>
        <family val="1"/>
      </rPr>
      <t>tɔgi-de</t>
    </r>
    <r>
      <rPr>
        <sz val="11"/>
        <color indexed="8"/>
        <rFont val="Starling Serif"/>
        <family val="1"/>
      </rPr>
      <t>.</t>
    </r>
  </si>
  <si>
    <r>
      <t xml:space="preserve">Bender &amp; Malik 1980: 41. Plural: </t>
    </r>
    <r>
      <rPr>
        <i/>
        <sz val="11"/>
        <color indexed="8"/>
        <rFont val="Starling Serif"/>
        <family val="1"/>
      </rPr>
      <t>əɬma-g</t>
    </r>
    <r>
      <rPr>
        <sz val="11"/>
        <color indexed="8"/>
        <rFont val="Starling Serif"/>
        <family val="1"/>
      </rPr>
      <t xml:space="preserve">. Quoted as sg. </t>
    </r>
    <r>
      <rPr>
        <i/>
        <sz val="11"/>
        <color indexed="8"/>
        <rFont val="Starling Serif"/>
        <family val="1"/>
      </rPr>
      <t>ːmː</t>
    </r>
    <r>
      <rPr>
        <sz val="11"/>
        <color indexed="8"/>
        <rFont val="Starling Serif"/>
        <family val="1"/>
      </rPr>
      <t xml:space="preserve">, pl. </t>
    </r>
    <r>
      <rPr>
        <i/>
        <sz val="11"/>
        <color indexed="8"/>
        <rFont val="Starling Serif"/>
        <family val="1"/>
      </rPr>
      <t>ːmː-gg</t>
    </r>
    <r>
      <rPr>
        <sz val="11"/>
        <color indexed="8"/>
        <rFont val="Starling Serif"/>
        <family val="1"/>
      </rPr>
      <t xml:space="preserve"> in [Stirtz 2012: 124].</t>
    </r>
  </si>
  <si>
    <r>
      <t xml:space="preserve">Bender &amp; Malik 1980: 79. Polysemy: 'be far / be long'. Cf. also </t>
    </r>
    <r>
      <rPr>
        <i/>
        <sz val="11"/>
        <color indexed="8"/>
        <rFont val="Starling Serif"/>
        <family val="1"/>
      </rPr>
      <t>ʓáːr</t>
    </r>
    <r>
      <rPr>
        <sz val="11"/>
        <color indexed="8"/>
        <rFont val="Starling Serif"/>
        <family val="1"/>
      </rPr>
      <t xml:space="preserve"> 'far-reaching, high, long, tall' [Bender &amp; Malik 1980: 204].</t>
    </r>
  </si>
  <si>
    <r>
      <t xml:space="preserve">Bender 1997: 206. Plural: </t>
    </r>
    <r>
      <rPr>
        <i/>
        <sz val="11"/>
        <color indexed="8"/>
        <rFont val="Starling Serif"/>
        <family val="1"/>
      </rPr>
      <t>gɛɲɛ-ki</t>
    </r>
    <r>
      <rPr>
        <sz val="11"/>
        <color indexed="8"/>
        <rFont val="Starling Serif"/>
        <family val="1"/>
      </rPr>
      <t>.</t>
    </r>
  </si>
  <si>
    <r>
      <t xml:space="preserve">Bender 1997: 206. Plural: </t>
    </r>
    <r>
      <rPr>
        <i/>
        <sz val="11"/>
        <color indexed="8"/>
        <rFont val="Starling Serif"/>
        <family val="1"/>
      </rPr>
      <t>əːɲə-di</t>
    </r>
    <r>
      <rPr>
        <sz val="11"/>
        <color indexed="8"/>
        <rFont val="Starling Serif"/>
        <family val="1"/>
      </rPr>
      <t>.</t>
    </r>
  </si>
  <si>
    <r>
      <t xml:space="preserve">Bender &amp; Malik 1980: 91. Plural: </t>
    </r>
    <r>
      <rPr>
        <i/>
        <sz val="11"/>
        <color indexed="8"/>
        <rFont val="Starling Serif"/>
        <family val="1"/>
      </rPr>
      <t>ʓıŋ-g</t>
    </r>
    <r>
      <rPr>
        <sz val="11"/>
        <color indexed="8"/>
        <rFont val="Starling Serif"/>
        <family val="1"/>
      </rPr>
      <t xml:space="preserve">. Quoted as </t>
    </r>
    <r>
      <rPr>
        <i/>
        <sz val="11"/>
        <color indexed="8"/>
        <rFont val="Starling Serif"/>
        <family val="1"/>
      </rPr>
      <t>ʓíŋ-í</t>
    </r>
    <r>
      <rPr>
        <sz val="11"/>
        <color indexed="8"/>
        <rFont val="Starling Serif"/>
        <family val="1"/>
      </rPr>
      <t xml:space="preserve"> in [Stirtz 2012: 23].</t>
    </r>
  </si>
  <si>
    <r>
      <t xml:space="preserve">Bender 1997: 209. Plural: </t>
    </r>
    <r>
      <rPr>
        <i/>
        <sz val="11"/>
        <color indexed="8"/>
        <rFont val="Starling Serif"/>
        <family val="1"/>
      </rPr>
      <t>faː=kora</t>
    </r>
    <r>
      <rPr>
        <sz val="11"/>
        <color indexed="8"/>
        <rFont val="Starling Serif"/>
        <family val="1"/>
      </rPr>
      <t xml:space="preserve"> [Bender 1997: 215]. The latter form is quoted as </t>
    </r>
    <r>
      <rPr>
        <i/>
        <sz val="11"/>
        <color indexed="8"/>
        <rFont val="Starling Serif"/>
        <family val="1"/>
      </rPr>
      <t>fa=kura</t>
    </r>
    <r>
      <rPr>
        <sz val="11"/>
        <color indexed="8"/>
        <rFont val="Starling Serif"/>
        <family val="1"/>
      </rPr>
      <t xml:space="preserve"> 'man' in [Evans-Pritchard 1932: 11]; the simple form </t>
    </r>
    <r>
      <rPr>
        <i/>
        <sz val="11"/>
        <color indexed="8"/>
        <rFont val="Starling Serif"/>
        <family val="1"/>
      </rPr>
      <t>fa</t>
    </r>
    <r>
      <rPr>
        <sz val="11"/>
        <color indexed="8"/>
        <rFont val="Starling Serif"/>
        <family val="1"/>
      </rPr>
      <t xml:space="preserve"> (= Bender's plural </t>
    </r>
    <r>
      <rPr>
        <i/>
        <sz val="11"/>
        <color indexed="8"/>
        <rFont val="Starling Serif"/>
        <family val="1"/>
      </rPr>
      <t>fa</t>
    </r>
    <r>
      <rPr>
        <sz val="11"/>
        <color indexed="8"/>
        <rFont val="Starling Serif"/>
        <family val="1"/>
      </rPr>
      <t xml:space="preserve"> 'people', see notes on 'person') is also listed there in the same singulative meaning 'man', which is probably erroneous.</t>
    </r>
  </si>
  <si>
    <r>
      <t xml:space="preserve">Bender 1997: 209. Plural: </t>
    </r>
    <r>
      <rPr>
        <i/>
        <sz val="11"/>
        <color indexed="8"/>
        <rFont val="Starling Serif"/>
        <family val="1"/>
      </rPr>
      <t>kyesi=ulisəkəlo</t>
    </r>
    <r>
      <rPr>
        <sz val="11"/>
        <color indexed="8"/>
        <rFont val="Starling Serif"/>
        <family val="1"/>
      </rPr>
      <t xml:space="preserve"> [Bender 1997: 215]. In [Evans-Pritchard 1932: 11], the meaning 'man' is rendered with two equivalents: </t>
    </r>
    <r>
      <rPr>
        <i/>
        <sz val="11"/>
        <color indexed="8"/>
        <rFont val="Starling Serif"/>
        <family val="1"/>
      </rPr>
      <t>oleːsokŏla</t>
    </r>
    <r>
      <rPr>
        <sz val="11"/>
        <color indexed="8"/>
        <rFont val="Starling Serif"/>
        <family val="1"/>
      </rPr>
      <t xml:space="preserve"> (= Bender's </t>
    </r>
    <r>
      <rPr>
        <i/>
        <sz val="11"/>
        <color indexed="8"/>
        <rFont val="Starling Serif"/>
        <family val="1"/>
      </rPr>
      <t>=ulisəkəlo</t>
    </r>
    <r>
      <rPr>
        <sz val="11"/>
        <color indexed="8"/>
        <rFont val="Starling Serif"/>
        <family val="1"/>
      </rPr>
      <t xml:space="preserve">) and </t>
    </r>
    <r>
      <rPr>
        <i/>
        <sz val="11"/>
        <color indexed="8"/>
        <rFont val="Starling Serif"/>
        <family val="1"/>
      </rPr>
      <t>wera</t>
    </r>
    <r>
      <rPr>
        <sz val="11"/>
        <color indexed="8"/>
        <rFont val="Starling Serif"/>
        <family val="1"/>
      </rPr>
      <t xml:space="preserve"> (no direct equivalent in Bender's notes, but most likely represents the same component as </t>
    </r>
    <r>
      <rPr>
        <i/>
        <sz val="11"/>
        <color indexed="8"/>
        <rFont val="Starling Serif"/>
        <family val="1"/>
      </rPr>
      <t>=ɔr-</t>
    </r>
    <r>
      <rPr>
        <sz val="11"/>
        <color indexed="8"/>
        <rFont val="Starling Serif"/>
        <family val="1"/>
      </rPr>
      <t xml:space="preserve"> in Bender's </t>
    </r>
    <r>
      <rPr>
        <i/>
        <sz val="11"/>
        <color indexed="8"/>
        <rFont val="Starling Serif"/>
        <family val="1"/>
      </rPr>
      <t>amɔl-ɔr-a</t>
    </r>
    <r>
      <rPr>
        <sz val="11"/>
        <color indexed="8"/>
        <rFont val="Starling Serif"/>
        <family val="1"/>
      </rPr>
      <t>). It is unclear which 'man' is referred to ('male human being' or 'person = human being in general'), or whether the two different words may correspond to both of these meanings.</t>
    </r>
  </si>
  <si>
    <r>
      <t xml:space="preserve">Bender 1997: 209. Quoted as </t>
    </r>
    <r>
      <rPr>
        <i/>
        <sz val="11"/>
        <color indexed="8"/>
        <rFont val="Starling Serif"/>
        <family val="1"/>
      </rPr>
      <t>amŭlŏra</t>
    </r>
    <r>
      <rPr>
        <sz val="11"/>
        <color indexed="8"/>
        <rFont val="Starling Serif"/>
        <family val="1"/>
      </rPr>
      <t xml:space="preserve"> in [Evans-Pritchard 1932: 11]. Plural: </t>
    </r>
    <r>
      <rPr>
        <i/>
        <sz val="11"/>
        <color indexed="8"/>
        <rFont val="Starling Serif"/>
        <family val="1"/>
      </rPr>
      <t>paː=kɔra</t>
    </r>
    <r>
      <rPr>
        <sz val="11"/>
        <color indexed="8"/>
        <rFont val="Starling Serif"/>
        <family val="1"/>
      </rPr>
      <t xml:space="preserve"> [Bender 1997: 215].</t>
    </r>
  </si>
  <si>
    <r>
      <t xml:space="preserve">Bender 1997: 209. Plural: </t>
    </r>
    <r>
      <rPr>
        <i/>
        <sz val="11"/>
        <color indexed="8"/>
        <rFont val="Starling Serif"/>
        <family val="1"/>
      </rPr>
      <t>faː=kɔra</t>
    </r>
    <r>
      <rPr>
        <sz val="11"/>
        <color indexed="8"/>
        <rFont val="Starling Serif"/>
        <family val="1"/>
      </rPr>
      <t xml:space="preserve"> [Bender 1997: 215].</t>
    </r>
  </si>
  <si>
    <r>
      <t xml:space="preserve">Bender &amp; Malik 1980: 87. Plural: </t>
    </r>
    <r>
      <rPr>
        <i/>
        <sz val="11"/>
        <color indexed="8"/>
        <rFont val="Starling Serif"/>
        <family val="1"/>
      </rPr>
      <t>ʓg=fūì-g</t>
    </r>
    <r>
      <rPr>
        <sz val="11"/>
        <color indexed="8"/>
        <rFont val="Starling Serif"/>
        <family val="1"/>
      </rPr>
      <t xml:space="preserve">. The first part of the compound is 'person' q.v.; the second is the adjectival stem </t>
    </r>
    <r>
      <rPr>
        <i/>
        <sz val="11"/>
        <color indexed="8"/>
        <rFont val="Starling Serif"/>
        <family val="1"/>
      </rPr>
      <t>fúì</t>
    </r>
    <r>
      <rPr>
        <sz val="11"/>
        <color indexed="8"/>
        <rFont val="Starling Serif"/>
        <family val="1"/>
      </rPr>
      <t xml:space="preserve"> 'male, masculine' [Bender &amp; Malik 1980: 77]. Cf. </t>
    </r>
    <r>
      <rPr>
        <i/>
        <sz val="11"/>
        <color indexed="8"/>
        <rFont val="Starling Serif"/>
        <family val="1"/>
      </rPr>
      <t>ǯaː=fŭĭ</t>
    </r>
    <r>
      <rPr>
        <sz val="11"/>
        <color indexed="8"/>
        <rFont val="Starling Serif"/>
        <family val="1"/>
      </rPr>
      <t xml:space="preserve">, pl. </t>
    </r>
    <r>
      <rPr>
        <i/>
        <sz val="11"/>
        <color indexed="8"/>
        <rFont val="Starling Serif"/>
        <family val="1"/>
      </rPr>
      <t>ǯuk=fŭĭ-k</t>
    </r>
    <r>
      <rPr>
        <sz val="11"/>
        <color indexed="8"/>
        <rFont val="Starling Serif"/>
        <family val="1"/>
      </rPr>
      <t xml:space="preserve"> (Seligman) 'man' in [Verri 1955: 305].</t>
    </r>
  </si>
  <si>
    <r>
      <t xml:space="preserve">Bender &amp; Malik 1980: 146. Quoted as </t>
    </r>
    <r>
      <rPr>
        <i/>
        <sz val="11"/>
        <color indexed="8"/>
        <rFont val="Starling Serif"/>
        <family val="1"/>
      </rPr>
      <t>âlg</t>
    </r>
    <r>
      <rPr>
        <sz val="11"/>
        <color indexed="8"/>
        <rFont val="Starling Serif"/>
        <family val="1"/>
      </rPr>
      <t xml:space="preserve"> in [Stirtz 2012: 154]. Cf. </t>
    </r>
    <r>
      <rPr>
        <i/>
        <sz val="11"/>
        <color indexed="8"/>
        <rFont val="Starling Serif"/>
        <family val="1"/>
      </rPr>
      <t>talke</t>
    </r>
    <r>
      <rPr>
        <sz val="11"/>
        <color indexed="8"/>
        <rFont val="Starling Serif"/>
        <family val="1"/>
      </rPr>
      <t xml:space="preserve"> (Marno), pl. </t>
    </r>
    <r>
      <rPr>
        <i/>
        <sz val="11"/>
        <color indexed="8"/>
        <rFont val="Starling Serif"/>
        <family val="1"/>
      </rPr>
      <t>talga</t>
    </r>
    <r>
      <rPr>
        <sz val="11"/>
        <color indexed="8"/>
        <rFont val="Starling Serif"/>
        <family val="1"/>
      </rPr>
      <t xml:space="preserve"> (Seligman), </t>
    </r>
    <r>
      <rPr>
        <i/>
        <sz val="11"/>
        <color indexed="8"/>
        <rFont val="Starling Serif"/>
        <family val="1"/>
      </rPr>
      <t>tulga</t>
    </r>
    <r>
      <rPr>
        <sz val="11"/>
        <color indexed="8"/>
        <rFont val="Starling Serif"/>
        <family val="1"/>
      </rPr>
      <t xml:space="preserve"> (Robertson) 'many' in [Verri 1955: 309].</t>
    </r>
  </si>
  <si>
    <r>
      <t xml:space="preserve">Bender 1997: 206. Quoted as </t>
    </r>
    <r>
      <rPr>
        <i/>
        <sz val="11"/>
        <color indexed="8"/>
        <rFont val="Starling Serif"/>
        <family val="1"/>
      </rPr>
      <t>oʔo</t>
    </r>
    <r>
      <rPr>
        <sz val="11"/>
        <color indexed="8"/>
        <rFont val="Starling Serif"/>
        <family val="1"/>
      </rPr>
      <t xml:space="preserve"> in [Evans-Pritchard 1932: 11].</t>
    </r>
  </si>
  <si>
    <r>
      <t xml:space="preserve">Bender 1997: 206. Quoted as </t>
    </r>
    <r>
      <rPr>
        <i/>
        <sz val="11"/>
        <color indexed="8"/>
        <rFont val="Starling Serif"/>
        <family val="1"/>
      </rPr>
      <t>fiːeː</t>
    </r>
    <r>
      <rPr>
        <sz val="11"/>
        <color indexed="8"/>
        <rFont val="Starling Serif"/>
        <family val="1"/>
      </rPr>
      <t xml:space="preserve"> in [Evans-Pritchard 1932: 11].</t>
    </r>
  </si>
  <si>
    <r>
      <t xml:space="preserve">Bender 1997: 206. Quoted as </t>
    </r>
    <r>
      <rPr>
        <i/>
        <sz val="11"/>
        <color indexed="8"/>
        <rFont val="Starling Serif"/>
        <family val="1"/>
      </rPr>
      <t>koko</t>
    </r>
    <r>
      <rPr>
        <sz val="11"/>
        <color indexed="8"/>
        <rFont val="Starling Serif"/>
        <family val="1"/>
      </rPr>
      <t xml:space="preserve"> in [Evans-Pritchard 1932: 11].</t>
    </r>
  </si>
  <si>
    <r>
      <t xml:space="preserve">Bender &amp; Malik 1980: 129. Plural: </t>
    </r>
    <r>
      <rPr>
        <i/>
        <sz val="11"/>
        <color indexed="8"/>
        <rFont val="Starling Serif"/>
        <family val="1"/>
      </rPr>
      <t>ɔɲ-g</t>
    </r>
    <r>
      <rPr>
        <sz val="11"/>
        <color indexed="8"/>
        <rFont val="Starling Serif"/>
        <family val="1"/>
      </rPr>
      <t xml:space="preserve">. Quoted as </t>
    </r>
    <r>
      <rPr>
        <i/>
        <sz val="11"/>
        <color indexed="8"/>
        <rFont val="Starling Serif"/>
        <family val="1"/>
      </rPr>
      <t>ɲ</t>
    </r>
    <r>
      <rPr>
        <sz val="11"/>
        <color indexed="8"/>
        <rFont val="Starling Serif"/>
        <family val="1"/>
      </rPr>
      <t xml:space="preserve"> in [Stirtz 2012: 35]. Cf. </t>
    </r>
    <r>
      <rPr>
        <i/>
        <sz val="11"/>
        <color indexed="8"/>
        <rFont val="Starling Serif"/>
        <family val="1"/>
      </rPr>
      <t>oɲ</t>
    </r>
    <r>
      <rPr>
        <sz val="11"/>
        <color indexed="8"/>
        <rFont val="Starling Serif"/>
        <family val="1"/>
      </rPr>
      <t xml:space="preserve"> (De Pruyssenaere) in [Verri 1955: 308].</t>
    </r>
  </si>
  <si>
    <r>
      <t xml:space="preserve">Bender 1997: 206. Plural: </t>
    </r>
    <r>
      <rPr>
        <i/>
        <sz val="11"/>
        <color indexed="8"/>
        <rFont val="Starling Serif"/>
        <family val="1"/>
      </rPr>
      <t>aguwa-di</t>
    </r>
    <r>
      <rPr>
        <sz val="11"/>
        <color indexed="8"/>
        <rFont val="Starling Serif"/>
        <family val="1"/>
      </rPr>
      <t xml:space="preserve">. Quoted as </t>
    </r>
    <r>
      <rPr>
        <i/>
        <sz val="11"/>
        <color indexed="8"/>
        <rFont val="Starling Serif"/>
        <family val="1"/>
      </rPr>
      <t>agwa</t>
    </r>
    <r>
      <rPr>
        <sz val="11"/>
        <color indexed="8"/>
        <rFont val="Starling Serif"/>
        <family val="1"/>
      </rPr>
      <t xml:space="preserve"> in [Evans-Pritchard 1932: 11].</t>
    </r>
  </si>
  <si>
    <r>
      <t xml:space="preserve">Bender 1997: 206. Quoted as </t>
    </r>
    <r>
      <rPr>
        <i/>
        <sz val="11"/>
        <color indexed="8"/>
        <rFont val="Starling Serif"/>
        <family val="1"/>
      </rPr>
      <t>agwa</t>
    </r>
    <r>
      <rPr>
        <sz val="11"/>
        <color indexed="8"/>
        <rFont val="Starling Serif"/>
        <family val="1"/>
      </rPr>
      <t xml:space="preserve"> in [Evans-Pritchard 1932: 11].</t>
    </r>
  </si>
  <si>
    <r>
      <t xml:space="preserve">Bender 1997: 206. Quoted as </t>
    </r>
    <r>
      <rPr>
        <i/>
        <sz val="11"/>
        <color indexed="8"/>
        <rFont val="Starling Serif"/>
        <family val="1"/>
      </rPr>
      <t>aguwa</t>
    </r>
    <r>
      <rPr>
        <sz val="11"/>
        <color indexed="8"/>
        <rFont val="Starling Serif"/>
        <family val="1"/>
      </rPr>
      <t xml:space="preserve"> in [Evans-Pritchard 1932: 11].</t>
    </r>
  </si>
  <si>
    <r>
      <t xml:space="preserve">Bender &amp; Malik 1980: 208. Plural: </t>
    </r>
    <r>
      <rPr>
        <i/>
        <sz val="11"/>
        <color indexed="8"/>
        <rFont val="Starling Serif"/>
        <family val="1"/>
      </rPr>
      <t>tūrī-g</t>
    </r>
    <r>
      <rPr>
        <sz val="11"/>
        <color indexed="8"/>
        <rFont val="Starling Serif"/>
        <family val="1"/>
      </rPr>
      <t xml:space="preserve">. Polysemy: 'moon / month'. Cf. </t>
    </r>
    <r>
      <rPr>
        <i/>
        <sz val="11"/>
        <color indexed="8"/>
        <rFont val="Starling Serif"/>
        <family val="1"/>
      </rPr>
      <t>tùri</t>
    </r>
    <r>
      <rPr>
        <sz val="11"/>
        <color indexed="8"/>
        <rFont val="Starling Serif"/>
        <family val="1"/>
      </rPr>
      <t xml:space="preserve"> (Seligman) 'moon' in [Verri 1955: 310].</t>
    </r>
  </si>
  <si>
    <r>
      <t xml:space="preserve">Bender &amp; Malik 1980: 80. Plural: </t>
    </r>
    <r>
      <rPr>
        <i/>
        <sz val="11"/>
        <color indexed="8"/>
        <rFont val="Starling Serif"/>
        <family val="1"/>
      </rPr>
      <t>gáːm-g</t>
    </r>
    <r>
      <rPr>
        <sz val="11"/>
        <color indexed="8"/>
        <rFont val="Starling Serif"/>
        <family val="1"/>
      </rPr>
      <t xml:space="preserve">. Polysemy: 'hill, mountain / country'. Cf. </t>
    </r>
    <r>
      <rPr>
        <i/>
        <sz val="11"/>
        <color indexed="8"/>
        <rFont val="Starling Serif"/>
        <family val="1"/>
      </rPr>
      <t>gaːm</t>
    </r>
    <r>
      <rPr>
        <sz val="11"/>
        <color indexed="8"/>
        <rFont val="Starling Serif"/>
        <family val="1"/>
      </rPr>
      <t xml:space="preserve"> (Seligman), </t>
    </r>
    <r>
      <rPr>
        <i/>
        <sz val="11"/>
        <color indexed="8"/>
        <rFont val="Starling Serif"/>
        <family val="1"/>
      </rPr>
      <t>gam</t>
    </r>
    <r>
      <rPr>
        <sz val="11"/>
        <color indexed="8"/>
        <rFont val="Starling Serif"/>
        <family val="1"/>
      </rPr>
      <t xml:space="preserve"> (Marno) 'mountain' in [Verri 1955: 304].</t>
    </r>
  </si>
  <si>
    <r>
      <t xml:space="preserve">Bender 1997: 206. Plural: </t>
    </r>
    <r>
      <rPr>
        <i/>
        <sz val="11"/>
        <color indexed="8"/>
        <rFont val="Starling Serif"/>
        <family val="1"/>
      </rPr>
      <t>ʋdu-ti</t>
    </r>
    <r>
      <rPr>
        <sz val="11"/>
        <color indexed="8"/>
        <rFont val="Starling Serif"/>
        <family val="1"/>
      </rPr>
      <t>.</t>
    </r>
  </si>
  <si>
    <r>
      <t xml:space="preserve">Bender &amp; Malik 1980: 129. Plural: </t>
    </r>
    <r>
      <rPr>
        <i/>
        <sz val="11"/>
        <color indexed="8"/>
        <rFont val="Starling Serif"/>
        <family val="1"/>
      </rPr>
      <t>ùɬg</t>
    </r>
    <r>
      <rPr>
        <sz val="11"/>
        <color indexed="8"/>
        <rFont val="Starling Serif"/>
        <family val="1"/>
      </rPr>
      <t xml:space="preserve">. Polysemy: 'mouth / snout'. Quoted as </t>
    </r>
    <r>
      <rPr>
        <i/>
        <sz val="11"/>
        <color indexed="8"/>
        <rFont val="Starling Serif"/>
        <family val="1"/>
      </rPr>
      <t>āː-gg</t>
    </r>
    <r>
      <rPr>
        <sz val="11"/>
        <color indexed="8"/>
        <rFont val="Starling Serif"/>
        <family val="1"/>
      </rPr>
      <t xml:space="preserve"> 'my mouth', </t>
    </r>
    <r>
      <rPr>
        <i/>
        <sz val="11"/>
        <color indexed="8"/>
        <rFont val="Starling Serif"/>
        <family val="1"/>
      </rPr>
      <t>ɔ̄ː-gg</t>
    </r>
    <r>
      <rPr>
        <sz val="11"/>
        <color indexed="8"/>
        <rFont val="Starling Serif"/>
        <family val="1"/>
      </rPr>
      <t xml:space="preserve"> 'your mouth', </t>
    </r>
    <r>
      <rPr>
        <i/>
        <sz val="11"/>
        <color indexed="8"/>
        <rFont val="Starling Serif"/>
        <family val="1"/>
      </rPr>
      <t>ː-gg</t>
    </r>
    <r>
      <rPr>
        <sz val="11"/>
        <color indexed="8"/>
        <rFont val="Starling Serif"/>
        <family val="1"/>
      </rPr>
      <t xml:space="preserve"> 'his/her mouth' in [Stirtz 2012: 98], where the root actually has zero shape (&lt; </t>
    </r>
    <r>
      <rPr>
        <i/>
        <sz val="11"/>
        <color indexed="8"/>
        <rFont val="Starling Serif"/>
        <family val="1"/>
      </rPr>
      <t>*ā=ɬ-g</t>
    </r>
    <r>
      <rPr>
        <sz val="11"/>
        <color indexed="8"/>
        <rFont val="Starling Serif"/>
        <family val="1"/>
      </rPr>
      <t xml:space="preserve">, </t>
    </r>
    <r>
      <rPr>
        <i/>
        <sz val="11"/>
        <color indexed="8"/>
        <rFont val="Starling Serif"/>
        <family val="1"/>
      </rPr>
      <t>*=ɬ-g</t>
    </r>
    <r>
      <rPr>
        <sz val="11"/>
        <color indexed="8"/>
        <rFont val="Starling Serif"/>
        <family val="1"/>
      </rPr>
      <t xml:space="preserve">, </t>
    </r>
    <r>
      <rPr>
        <i/>
        <sz val="11"/>
        <color indexed="8"/>
        <rFont val="Starling Serif"/>
        <family val="1"/>
      </rPr>
      <t>*=ɬ-g</t>
    </r>
    <r>
      <rPr>
        <sz val="11"/>
        <color indexed="8"/>
        <rFont val="Starling Serif"/>
        <family val="1"/>
      </rPr>
      <t xml:space="preserve"> with regular deletion of </t>
    </r>
    <r>
      <rPr>
        <i/>
        <sz val="11"/>
        <color indexed="8"/>
        <rFont val="Starling Serif"/>
        <family val="1"/>
      </rPr>
      <t>-ɬ-</t>
    </r>
    <r>
      <rPr>
        <sz val="11"/>
        <color indexed="8"/>
        <rFont val="Starling Serif"/>
        <family val="1"/>
      </rPr>
      <t xml:space="preserve"> in the modern variety of the language described by Stirtz).</t>
    </r>
  </si>
  <si>
    <r>
      <t xml:space="preserve">Bender &amp; Malik 1980: 137. </t>
    </r>
    <r>
      <rPr>
        <i/>
        <sz val="11"/>
        <color indexed="8"/>
        <rFont val="Starling Serif"/>
        <family val="1"/>
      </rPr>
      <t>Plurale tantum</t>
    </r>
    <r>
      <rPr>
        <sz val="11"/>
        <color indexed="8"/>
        <rFont val="Starling Serif"/>
        <family val="1"/>
      </rPr>
      <t xml:space="preserve">. Polysemy: 'name (personal) / poetry / song'. Cf. </t>
    </r>
    <r>
      <rPr>
        <i/>
        <sz val="11"/>
        <color indexed="8"/>
        <rFont val="Starling Serif"/>
        <family val="1"/>
      </rPr>
      <t>sa-g</t>
    </r>
    <r>
      <rPr>
        <sz val="11"/>
        <color indexed="8"/>
        <rFont val="Starling Serif"/>
        <family val="1"/>
      </rPr>
      <t xml:space="preserve"> (Robertson) 'song' in [Verri 1955: 309].</t>
    </r>
  </si>
  <si>
    <r>
      <t xml:space="preserve">Bender 1997: 206. Plural: </t>
    </r>
    <r>
      <rPr>
        <i/>
        <sz val="11"/>
        <color indexed="8"/>
        <rFont val="Starling Serif"/>
        <family val="1"/>
      </rPr>
      <t>ŋaːlo-ti</t>
    </r>
    <r>
      <rPr>
        <sz val="11"/>
        <color indexed="8"/>
        <rFont val="Starling Serif"/>
        <family val="1"/>
      </rPr>
      <t>.</t>
    </r>
  </si>
  <si>
    <r>
      <t xml:space="preserve">Bender &amp; Malik 1980: 127. Plural: </t>
    </r>
    <r>
      <rPr>
        <i/>
        <sz val="11"/>
        <color indexed="8"/>
        <rFont val="Starling Serif"/>
        <family val="1"/>
      </rPr>
      <t>ŋlg</t>
    </r>
    <r>
      <rPr>
        <sz val="11"/>
        <color indexed="8"/>
        <rFont val="Starling Serif"/>
        <family val="1"/>
      </rPr>
      <t xml:space="preserve">. Quoted as </t>
    </r>
    <r>
      <rPr>
        <i/>
        <sz val="11"/>
        <color indexed="8"/>
        <rFont val="Starling Serif"/>
        <family val="1"/>
      </rPr>
      <t>ŋālg</t>
    </r>
    <r>
      <rPr>
        <sz val="11"/>
        <color indexed="8"/>
        <rFont val="Starling Serif"/>
        <family val="1"/>
      </rPr>
      <t xml:space="preserve"> in [Stirtz 2012: 22]. Cf. </t>
    </r>
    <r>
      <rPr>
        <i/>
        <sz val="11"/>
        <color indexed="8"/>
        <rFont val="Starling Serif"/>
        <family val="1"/>
      </rPr>
      <t>gaga</t>
    </r>
    <r>
      <rPr>
        <sz val="11"/>
        <color indexed="8"/>
        <rFont val="Starling Serif"/>
        <family val="1"/>
      </rPr>
      <t xml:space="preserve"> (Marno) 'neck' in [Verri 1955: 304] (same word with denasalization or a different root?).</t>
    </r>
  </si>
  <si>
    <r>
      <t xml:space="preserve">Bender &amp; Malik 1980: 160. Polysemy: 'new / next / second'. Quoted as </t>
    </r>
    <r>
      <rPr>
        <i/>
        <sz val="11"/>
        <color indexed="8"/>
        <rFont val="Starling Serif"/>
        <family val="1"/>
      </rPr>
      <t>yáː</t>
    </r>
    <r>
      <rPr>
        <sz val="11"/>
        <color indexed="8"/>
        <rFont val="Starling Serif"/>
        <family val="1"/>
      </rPr>
      <t xml:space="preserve">, pl. </t>
    </r>
    <r>
      <rPr>
        <i/>
        <sz val="11"/>
        <color indexed="8"/>
        <rFont val="Starling Serif"/>
        <family val="1"/>
      </rPr>
      <t>yáː-gg</t>
    </r>
    <r>
      <rPr>
        <sz val="11"/>
        <color indexed="8"/>
        <rFont val="Starling Serif"/>
        <family val="1"/>
      </rPr>
      <t xml:space="preserve"> in [Stirtz 2012: 157]. Cf. </t>
    </r>
    <r>
      <rPr>
        <i/>
        <sz val="11"/>
        <color indexed="8"/>
        <rFont val="Starling Serif"/>
        <family val="1"/>
      </rPr>
      <t>geburr</t>
    </r>
    <r>
      <rPr>
        <sz val="11"/>
        <color indexed="8"/>
        <rFont val="Starling Serif"/>
        <family val="1"/>
      </rPr>
      <t xml:space="preserve"> (Marno) 'fresh, new' in [Verri 1955: 305].</t>
    </r>
  </si>
  <si>
    <r>
      <t xml:space="preserve">Bender 1997: 206. Plural: </t>
    </r>
    <r>
      <rPr>
        <i/>
        <sz val="11"/>
        <color indexed="8"/>
        <rFont val="Starling Serif"/>
        <family val="1"/>
      </rPr>
      <t>ɔrg-aŋai</t>
    </r>
    <r>
      <rPr>
        <sz val="11"/>
        <color indexed="8"/>
        <rFont val="Starling Serif"/>
        <family val="1"/>
      </rPr>
      <t>. Same root as 'black' q.v.</t>
    </r>
  </si>
  <si>
    <r>
      <t xml:space="preserve">Bender &amp; Malik 1980: 210. Plural: </t>
    </r>
    <r>
      <rPr>
        <i/>
        <sz val="11"/>
        <color indexed="8"/>
        <rFont val="Starling Serif"/>
        <family val="1"/>
      </rPr>
      <t>káí-g</t>
    </r>
    <r>
      <rPr>
        <sz val="11"/>
        <color indexed="8"/>
        <rFont val="Starling Serif"/>
        <family val="1"/>
      </rPr>
      <t xml:space="preserve">. Quoted as </t>
    </r>
    <r>
      <rPr>
        <i/>
        <sz val="11"/>
        <color indexed="8"/>
        <rFont val="Starling Serif"/>
        <family val="1"/>
      </rPr>
      <t>káː</t>
    </r>
    <r>
      <rPr>
        <sz val="11"/>
        <color indexed="8"/>
        <rFont val="Starling Serif"/>
        <family val="1"/>
      </rPr>
      <t xml:space="preserve"> in [Stirtz 2012: 48]. Cf. </t>
    </r>
    <r>
      <rPr>
        <i/>
        <sz val="11"/>
        <color indexed="8"/>
        <rFont val="Starling Serif"/>
        <family val="1"/>
      </rPr>
      <t>kai</t>
    </r>
    <r>
      <rPr>
        <sz val="11"/>
        <color indexed="8"/>
        <rFont val="Starling Serif"/>
        <family val="1"/>
      </rPr>
      <t xml:space="preserve"> (Seligman) 'night' in [Verri 1955: 306]. Cf. also </t>
    </r>
    <r>
      <rPr>
        <i/>
        <sz val="11"/>
        <color indexed="8"/>
        <rFont val="Starling Serif"/>
        <family val="1"/>
      </rPr>
      <t>iːgyiː-g</t>
    </r>
    <r>
      <rPr>
        <sz val="11"/>
        <color indexed="8"/>
        <rFont val="Starling Serif"/>
        <family val="1"/>
      </rPr>
      <t xml:space="preserve"> (Robertson) 'night' in [Verri 1955: 305]; </t>
    </r>
    <r>
      <rPr>
        <i/>
        <sz val="11"/>
        <color indexed="8"/>
        <rFont val="Starling Serif"/>
        <family val="1"/>
      </rPr>
      <t>tamaːm</t>
    </r>
    <r>
      <rPr>
        <sz val="11"/>
        <color indexed="8"/>
        <rFont val="Starling Serif"/>
        <family val="1"/>
      </rPr>
      <t xml:space="preserve"> (Marno) 'night' in [Verri 1955: 309].</t>
    </r>
  </si>
  <si>
    <r>
      <t xml:space="preserve">Bender 1997: 206. The second component = </t>
    </r>
    <r>
      <rPr>
        <i/>
        <sz val="11"/>
        <color indexed="8"/>
        <rFont val="Starling Serif"/>
        <family val="1"/>
      </rPr>
      <t>ʋmɔː-di</t>
    </r>
    <r>
      <rPr>
        <sz val="11"/>
        <color indexed="8"/>
        <rFont val="Starling Serif"/>
        <family val="1"/>
      </rPr>
      <t xml:space="preserve"> 'face' [Bender 1997: 208]. Quoted as </t>
    </r>
    <r>
      <rPr>
        <i/>
        <sz val="11"/>
        <color indexed="8"/>
        <rFont val="Starling Serif"/>
        <family val="1"/>
      </rPr>
      <t>imana=mu-di</t>
    </r>
    <r>
      <rPr>
        <sz val="11"/>
        <color indexed="8"/>
        <rFont val="Starling Serif"/>
        <family val="1"/>
      </rPr>
      <t xml:space="preserve"> in [Evans-Pritchard 1932: 11].</t>
    </r>
  </si>
  <si>
    <r>
      <t xml:space="preserve">Bender 1997: 206. The second component = </t>
    </r>
    <r>
      <rPr>
        <i/>
        <sz val="11"/>
        <color indexed="8"/>
        <rFont val="Starling Serif"/>
        <family val="1"/>
      </rPr>
      <t>muː-di</t>
    </r>
    <r>
      <rPr>
        <sz val="11"/>
        <color indexed="8"/>
        <rFont val="Starling Serif"/>
        <family val="1"/>
      </rPr>
      <t xml:space="preserve"> 'face' [Bender 1997: 208]. Quoted simply as </t>
    </r>
    <r>
      <rPr>
        <i/>
        <sz val="11"/>
        <color indexed="8"/>
        <rFont val="Starling Serif"/>
        <family val="1"/>
      </rPr>
      <t>mu-di</t>
    </r>
    <r>
      <rPr>
        <sz val="11"/>
        <color indexed="8"/>
        <rFont val="Starling Serif"/>
        <family val="1"/>
      </rPr>
      <t xml:space="preserve"> 'nose' in [Evans-Pritchard 1932: 11].</t>
    </r>
  </si>
  <si>
    <r>
      <t xml:space="preserve">Bender 1997: 206. Quoted as </t>
    </r>
    <r>
      <rPr>
        <i/>
        <sz val="11"/>
        <color indexed="8"/>
        <rFont val="Starling Serif"/>
        <family val="1"/>
      </rPr>
      <t>a=muː-ti</t>
    </r>
    <r>
      <rPr>
        <sz val="11"/>
        <color indexed="8"/>
        <rFont val="Starling Serif"/>
        <family val="1"/>
      </rPr>
      <t xml:space="preserve"> in [Evans-Pritchard 1932: 11].</t>
    </r>
  </si>
  <si>
    <r>
      <t xml:space="preserve">Bender &amp; Malik 1980: 76. Plural: </t>
    </r>
    <r>
      <rPr>
        <i/>
        <sz val="11"/>
        <color indexed="8"/>
        <rFont val="Starling Serif"/>
        <family val="1"/>
      </rPr>
      <t>fdr-g</t>
    </r>
    <r>
      <rPr>
        <sz val="11"/>
        <color indexed="8"/>
        <rFont val="Starling Serif"/>
        <family val="1"/>
      </rPr>
      <t xml:space="preserve">. Quoted as sg. </t>
    </r>
    <r>
      <rPr>
        <i/>
        <sz val="11"/>
        <color indexed="8"/>
        <rFont val="Starling Serif"/>
        <family val="1"/>
      </rPr>
      <t>fr</t>
    </r>
    <r>
      <rPr>
        <sz val="11"/>
        <color indexed="8"/>
        <rFont val="Starling Serif"/>
        <family val="1"/>
      </rPr>
      <t xml:space="preserve">, pl. </t>
    </r>
    <r>
      <rPr>
        <i/>
        <sz val="11"/>
        <color indexed="8"/>
        <rFont val="Starling Serif"/>
        <family val="1"/>
      </rPr>
      <t>fr-ːgg</t>
    </r>
    <r>
      <rPr>
        <sz val="11"/>
        <color indexed="8"/>
        <rFont val="Starling Serif"/>
        <family val="1"/>
      </rPr>
      <t xml:space="preserve"> in [Stirtz 2012: 124]. Cf. </t>
    </r>
    <r>
      <rPr>
        <i/>
        <sz val="11"/>
        <color indexed="8"/>
        <rFont val="Starling Serif"/>
        <family val="1"/>
      </rPr>
      <t>fotor</t>
    </r>
    <r>
      <rPr>
        <sz val="11"/>
        <color indexed="8"/>
        <rFont val="Starling Serif"/>
        <family val="1"/>
      </rPr>
      <t xml:space="preserve"> (De Pruyssenaere) 'nose' in [Verri 1955: 304], </t>
    </r>
    <r>
      <rPr>
        <i/>
        <sz val="11"/>
        <color indexed="8"/>
        <rFont val="Starling Serif"/>
        <family val="1"/>
      </rPr>
      <t>uː=fŭtŭr</t>
    </r>
    <r>
      <rPr>
        <sz val="11"/>
        <color indexed="8"/>
        <rFont val="Starling Serif"/>
        <family val="1"/>
      </rPr>
      <t xml:space="preserve"> (Seligman) 'nose' in [Verri 1955: 310].</t>
    </r>
  </si>
  <si>
    <r>
      <t xml:space="preserve">Bender 1989: 168. According to Bender, this suffixal morpheme is normally used in conjunction with the prefixal negation </t>
    </r>
    <r>
      <rPr>
        <i/>
        <sz val="11"/>
        <color indexed="8"/>
        <rFont val="Starling Serif"/>
        <family val="1"/>
      </rPr>
      <t>wəl-</t>
    </r>
    <r>
      <rPr>
        <sz val="11"/>
        <color indexed="8"/>
        <rFont val="Starling Serif"/>
        <family val="1"/>
      </rPr>
      <t xml:space="preserve">, e. g. </t>
    </r>
    <r>
      <rPr>
        <i/>
        <sz val="11"/>
        <color indexed="8"/>
        <rFont val="Starling Serif"/>
        <family val="1"/>
      </rPr>
      <t>màː wl=éʓé-tù</t>
    </r>
    <r>
      <rPr>
        <sz val="11"/>
        <color indexed="8"/>
        <rFont val="Starling Serif"/>
        <family val="1"/>
      </rPr>
      <t xml:space="preserve"> "fire is not cold". On its own, this prefixal morpheme is used in the prohibitive function: </t>
    </r>
    <r>
      <rPr>
        <i/>
        <sz val="11"/>
        <color indexed="8"/>
        <rFont val="Starling Serif"/>
        <family val="1"/>
      </rPr>
      <t>wəl leːi</t>
    </r>
    <r>
      <rPr>
        <sz val="11"/>
        <color indexed="8"/>
        <rFont val="Starling Serif"/>
        <family val="1"/>
      </rPr>
      <t xml:space="preserve"> "do not stand!" It is also believed to have been borrowed from Arabic (</t>
    </r>
    <r>
      <rPr>
        <i/>
        <sz val="11"/>
        <color indexed="8"/>
        <rFont val="Starling Serif"/>
        <family val="1"/>
      </rPr>
      <t>wəla</t>
    </r>
    <r>
      <rPr>
        <sz val="11"/>
        <color indexed="8"/>
        <rFont val="Starling Serif"/>
        <family val="1"/>
      </rPr>
      <t xml:space="preserve">), which leaves the suffixal </t>
    </r>
    <r>
      <rPr>
        <i/>
        <sz val="11"/>
        <color indexed="8"/>
        <rFont val="Starling Serif"/>
        <family val="1"/>
      </rPr>
      <t>=to ~ =tu</t>
    </r>
    <r>
      <rPr>
        <sz val="11"/>
        <color indexed="8"/>
        <rFont val="Starling Serif"/>
        <family val="1"/>
      </rPr>
      <t xml:space="preserve"> as the optimal candidate for external comparison.</t>
    </r>
  </si>
  <si>
    <r>
      <t xml:space="preserve">Bender 1989: 169. Cf.: </t>
    </r>
    <r>
      <rPr>
        <i/>
        <sz val="11"/>
        <color indexed="8"/>
        <rFont val="Starling Serif"/>
        <family val="1"/>
      </rPr>
      <t>mː n=wáré</t>
    </r>
    <r>
      <rPr>
        <sz val="11"/>
        <color indexed="8"/>
        <rFont val="Starling Serif"/>
        <family val="1"/>
      </rPr>
      <t xml:space="preserve"> "the cow is not good". Bender also states that he had recorded "NEG exist" as </t>
    </r>
    <r>
      <rPr>
        <i/>
        <sz val="11"/>
        <color indexed="8"/>
        <rFont val="Starling Serif"/>
        <family val="1"/>
      </rPr>
      <t>iːto</t>
    </r>
    <r>
      <rPr>
        <sz val="11"/>
        <color indexed="8"/>
        <rFont val="Starling Serif"/>
        <family val="1"/>
      </rPr>
      <t xml:space="preserve">, without any supporting examples (but an interesting note in light of Aka general negative </t>
    </r>
    <r>
      <rPr>
        <i/>
        <sz val="11"/>
        <color indexed="8"/>
        <rFont val="Starling Serif"/>
        <family val="1"/>
      </rPr>
      <t>=to</t>
    </r>
    <r>
      <rPr>
        <sz val="11"/>
        <color indexed="8"/>
        <rFont val="Starling Serif"/>
        <family val="1"/>
      </rPr>
      <t xml:space="preserve"> ~ </t>
    </r>
    <r>
      <rPr>
        <i/>
        <sz val="11"/>
        <color indexed="8"/>
        <rFont val="Starling Serif"/>
        <family val="1"/>
      </rPr>
      <t>=tu</t>
    </r>
    <r>
      <rPr>
        <sz val="11"/>
        <color indexed="8"/>
        <rFont val="Starling Serif"/>
        <family val="1"/>
      </rPr>
      <t>).</t>
    </r>
  </si>
  <si>
    <r>
      <t xml:space="preserve">Bender 1989: 169. This is the general negative: </t>
    </r>
    <r>
      <rPr>
        <i/>
        <sz val="11"/>
        <color indexed="8"/>
        <rFont val="Starling Serif"/>
        <family val="1"/>
      </rPr>
      <t>máː áː lúwà</t>
    </r>
    <r>
      <rPr>
        <sz val="11"/>
        <color indexed="8"/>
        <rFont val="Starling Serif"/>
        <family val="1"/>
      </rPr>
      <t xml:space="preserve"> "the fire is not hot". It is opposed to the prohibitive </t>
    </r>
    <r>
      <rPr>
        <i/>
        <sz val="11"/>
        <color indexed="8"/>
        <rFont val="Starling Serif"/>
        <family val="1"/>
      </rPr>
      <t>ìːsn</t>
    </r>
    <r>
      <rPr>
        <sz val="11"/>
        <color indexed="8"/>
        <rFont val="Starling Serif"/>
        <family val="1"/>
      </rPr>
      <t xml:space="preserve">: </t>
    </r>
    <r>
      <rPr>
        <i/>
        <sz val="11"/>
        <color indexed="8"/>
        <rFont val="Starling Serif"/>
        <family val="1"/>
      </rPr>
      <t>ìːsn mːɗì</t>
    </r>
    <r>
      <rPr>
        <sz val="11"/>
        <color indexed="8"/>
        <rFont val="Starling Serif"/>
        <family val="1"/>
      </rPr>
      <t xml:space="preserve"> "do not drink!"</t>
    </r>
  </si>
  <si>
    <r>
      <t xml:space="preserve">Bender &amp; Malik 1980: 155. Quoted as </t>
    </r>
    <r>
      <rPr>
        <i/>
        <sz val="11"/>
        <color indexed="8"/>
        <rFont val="Starling Serif"/>
        <family val="1"/>
      </rPr>
      <t>wá</t>
    </r>
    <r>
      <rPr>
        <sz val="11"/>
        <color indexed="8"/>
        <rFont val="Starling Serif"/>
        <family val="1"/>
      </rPr>
      <t xml:space="preserve"> (clause-final particle) in [Stirtz 2012: 279].</t>
    </r>
  </si>
  <si>
    <r>
      <t xml:space="preserve">Bender 1997: 206. Quoted as </t>
    </r>
    <r>
      <rPr>
        <i/>
        <sz val="11"/>
        <color indexed="8"/>
        <rFont val="Starling Serif"/>
        <family val="1"/>
      </rPr>
      <t>lĭgĭ-dĭ</t>
    </r>
    <r>
      <rPr>
        <sz val="11"/>
        <color indexed="8"/>
        <rFont val="Starling Serif"/>
        <family val="1"/>
      </rPr>
      <t xml:space="preserve"> in [Evans-Pritchard 1932: 11].</t>
    </r>
  </si>
  <si>
    <r>
      <t xml:space="preserve">Bender 1997: 206. Quoted as </t>
    </r>
    <r>
      <rPr>
        <i/>
        <sz val="11"/>
        <color indexed="8"/>
        <rFont val="Starling Serif"/>
        <family val="1"/>
      </rPr>
      <t>loː-di</t>
    </r>
    <r>
      <rPr>
        <sz val="11"/>
        <color indexed="8"/>
        <rFont val="Starling Serif"/>
        <family val="1"/>
      </rPr>
      <t xml:space="preserve"> in [Evans-Pritchard 1932: 11].</t>
    </r>
  </si>
  <si>
    <r>
      <t xml:space="preserve">Bender &amp; Malik 1980: 110. Polysemy: 'each / one / individual / a (article)'. Quoted as </t>
    </r>
    <r>
      <rPr>
        <i/>
        <sz val="11"/>
        <color indexed="8"/>
        <rFont val="Starling Serif"/>
        <family val="1"/>
      </rPr>
      <t>āmán</t>
    </r>
    <r>
      <rPr>
        <sz val="11"/>
        <color indexed="8"/>
        <rFont val="Starling Serif"/>
        <family val="1"/>
      </rPr>
      <t xml:space="preserve"> in [Stirtz 2012: 151]. Cf. </t>
    </r>
    <r>
      <rPr>
        <i/>
        <sz val="11"/>
        <color indexed="8"/>
        <rFont val="Starling Serif"/>
        <family val="1"/>
      </rPr>
      <t>dămman</t>
    </r>
    <r>
      <rPr>
        <sz val="11"/>
        <color indexed="8"/>
        <rFont val="Starling Serif"/>
        <family val="1"/>
      </rPr>
      <t xml:space="preserve"> (De Pruyssenaere) 'one' in [Verri 1955: 303]; </t>
    </r>
    <r>
      <rPr>
        <i/>
        <sz val="11"/>
        <color indexed="8"/>
        <rFont val="Starling Serif"/>
        <family val="1"/>
      </rPr>
      <t>tamann</t>
    </r>
    <r>
      <rPr>
        <sz val="11"/>
        <color indexed="8"/>
        <rFont val="Starling Serif"/>
        <family val="1"/>
      </rPr>
      <t xml:space="preserve"> (Marno) 'one' in [Verri 1955: 309]; </t>
    </r>
    <r>
      <rPr>
        <i/>
        <sz val="11"/>
        <color indexed="8"/>
        <rFont val="Starling Serif"/>
        <family val="1"/>
      </rPr>
      <t>tŭm</t>
    </r>
    <r>
      <rPr>
        <sz val="11"/>
        <color indexed="8"/>
        <rFont val="Starling Serif"/>
        <family val="1"/>
      </rPr>
      <t xml:space="preserve"> (Seligman) 'one' in [Verri 1955: 310].</t>
    </r>
  </si>
  <si>
    <r>
      <t xml:space="preserve">Bender 1997: 206. Suppletive plural: </t>
    </r>
    <r>
      <rPr>
        <i/>
        <sz val="11"/>
        <color indexed="8"/>
        <rFont val="Starling Serif"/>
        <family val="1"/>
      </rPr>
      <t>fa</t>
    </r>
    <r>
      <rPr>
        <sz val="11"/>
        <color indexed="8"/>
        <rFont val="Starling Serif"/>
        <family val="1"/>
      </rPr>
      <t xml:space="preserve"> 'people'.</t>
    </r>
  </si>
  <si>
    <r>
      <t xml:space="preserve">Bender 1997: 206. Suppletive plural: </t>
    </r>
    <r>
      <rPr>
        <i/>
        <sz val="11"/>
        <color indexed="8"/>
        <rFont val="Starling Serif"/>
        <family val="1"/>
      </rPr>
      <t>kʸeːsi</t>
    </r>
    <r>
      <rPr>
        <sz val="11"/>
        <color indexed="8"/>
        <rFont val="Starling Serif"/>
        <family val="1"/>
      </rPr>
      <t xml:space="preserve"> 'people'.</t>
    </r>
  </si>
  <si>
    <r>
      <t xml:space="preserve">Bender 1997: 206. Also </t>
    </r>
    <r>
      <rPr>
        <i/>
        <sz val="11"/>
        <color indexed="8"/>
        <rFont val="Starling Serif"/>
        <family val="1"/>
      </rPr>
      <t>aːmɔːl</t>
    </r>
    <r>
      <rPr>
        <sz val="11"/>
        <color indexed="8"/>
        <rFont val="Starling Serif"/>
        <family val="1"/>
      </rPr>
      <t xml:space="preserve"> id. (Bender's note: "</t>
    </r>
    <r>
      <rPr>
        <i/>
        <sz val="11"/>
        <color indexed="8"/>
        <rFont val="Starling Serif"/>
        <family val="1"/>
      </rPr>
      <t>l</t>
    </r>
    <r>
      <rPr>
        <sz val="11"/>
        <color indexed="8"/>
        <rFont val="Starling Serif"/>
        <family val="1"/>
      </rPr>
      <t xml:space="preserve"> devoices"). Suppletive plural: </t>
    </r>
    <r>
      <rPr>
        <i/>
        <sz val="11"/>
        <color indexed="8"/>
        <rFont val="Starling Serif"/>
        <family val="1"/>
      </rPr>
      <t>ba</t>
    </r>
    <r>
      <rPr>
        <sz val="11"/>
        <color indexed="8"/>
        <rFont val="Starling Serif"/>
        <family val="1"/>
      </rPr>
      <t xml:space="preserve"> 'people'.</t>
    </r>
  </si>
  <si>
    <r>
      <t xml:space="preserve">Bender &amp; Malik 1980: 87. Plural: </t>
    </r>
    <r>
      <rPr>
        <i/>
        <sz val="11"/>
        <color indexed="8"/>
        <rFont val="Starling Serif"/>
        <family val="1"/>
      </rPr>
      <t>ʓ-g</t>
    </r>
    <r>
      <rPr>
        <sz val="11"/>
        <color indexed="8"/>
        <rFont val="Starling Serif"/>
        <family val="1"/>
      </rPr>
      <t xml:space="preserve">. Quoted as sg. </t>
    </r>
    <r>
      <rPr>
        <i/>
        <sz val="11"/>
        <color indexed="8"/>
        <rFont val="Starling Serif"/>
        <family val="1"/>
      </rPr>
      <t>ʓīn</t>
    </r>
    <r>
      <rPr>
        <sz val="11"/>
        <color indexed="8"/>
        <rFont val="Starling Serif"/>
        <family val="1"/>
      </rPr>
      <t xml:space="preserve">, pl. </t>
    </r>
    <r>
      <rPr>
        <i/>
        <sz val="11"/>
        <color indexed="8"/>
        <rFont val="Starling Serif"/>
        <family val="1"/>
      </rPr>
      <t>ʓ-gg</t>
    </r>
    <r>
      <rPr>
        <sz val="11"/>
        <color indexed="8"/>
        <rFont val="Starling Serif"/>
        <family val="1"/>
      </rPr>
      <t xml:space="preserve"> in [Stirtz 2012: 109]. Cf. </t>
    </r>
    <r>
      <rPr>
        <i/>
        <sz val="11"/>
        <color indexed="8"/>
        <rFont val="Starling Serif"/>
        <family val="1"/>
      </rPr>
      <t>ga</t>
    </r>
    <r>
      <rPr>
        <sz val="11"/>
        <color indexed="8"/>
        <rFont val="Starling Serif"/>
        <family val="1"/>
      </rPr>
      <t xml:space="preserve"> (Robertson) (possibly a misprint for [ǧa] = </t>
    </r>
    <r>
      <rPr>
        <i/>
        <sz val="11"/>
        <color indexed="8"/>
        <rFont val="Starling Serif"/>
        <family val="1"/>
      </rPr>
      <t>ʓa</t>
    </r>
    <r>
      <rPr>
        <sz val="11"/>
        <color indexed="8"/>
        <rFont val="Starling Serif"/>
        <family val="1"/>
      </rPr>
      <t xml:space="preserve">) 'person' in [Verri 1955: 304]; </t>
    </r>
    <r>
      <rPr>
        <i/>
        <sz val="11"/>
        <color indexed="8"/>
        <rFont val="Starling Serif"/>
        <family val="1"/>
      </rPr>
      <t>gén-fui</t>
    </r>
    <r>
      <rPr>
        <sz val="11"/>
        <color indexed="8"/>
        <rFont val="Starling Serif"/>
        <family val="1"/>
      </rPr>
      <t xml:space="preserve"> (Seligman) 'person' (actually, 'man /male/', see notes on 'man') in [Verri 1955: 305]. The singular stems </t>
    </r>
    <r>
      <rPr>
        <i/>
        <sz val="11"/>
        <color indexed="8"/>
        <rFont val="Starling Serif"/>
        <family val="1"/>
      </rPr>
      <t>*ʓa</t>
    </r>
    <r>
      <rPr>
        <sz val="11"/>
        <color indexed="8"/>
        <rFont val="Starling Serif"/>
        <family val="1"/>
      </rPr>
      <t xml:space="preserve"> and </t>
    </r>
    <r>
      <rPr>
        <i/>
        <sz val="11"/>
        <color indexed="8"/>
        <rFont val="Starling Serif"/>
        <family val="1"/>
      </rPr>
      <t>*ʓin</t>
    </r>
    <r>
      <rPr>
        <sz val="11"/>
        <color indexed="8"/>
        <rFont val="Starling Serif"/>
        <family val="1"/>
      </rPr>
      <t xml:space="preserve"> seem to be in complementary distribution between different dialects of Gaam, but there is no reason to believe that they go back to two different roots (more likely, the second one incorporates a fused former singulative marker).</t>
    </r>
  </si>
  <si>
    <r>
      <t xml:space="preserve">Bender 1997: 206. Plural: same as sg. or </t>
    </r>
    <r>
      <rPr>
        <i/>
        <sz val="11"/>
        <color indexed="8"/>
        <rFont val="Starling Serif"/>
        <family val="1"/>
      </rPr>
      <t>kʷıɕ-ɛŋi</t>
    </r>
    <r>
      <rPr>
        <sz val="11"/>
        <color indexed="8"/>
        <rFont val="Starling Serif"/>
        <family val="1"/>
      </rPr>
      <t xml:space="preserve">. Quoted as </t>
    </r>
    <r>
      <rPr>
        <i/>
        <sz val="11"/>
        <color indexed="8"/>
        <rFont val="Starling Serif"/>
        <family val="1"/>
      </rPr>
      <t>kwĭɕa</t>
    </r>
    <r>
      <rPr>
        <sz val="11"/>
        <color indexed="8"/>
        <rFont val="Starling Serif"/>
        <family val="1"/>
      </rPr>
      <t xml:space="preserve"> in [Evans-Pritchard 1932: 11].</t>
    </r>
  </si>
  <si>
    <r>
      <t xml:space="preserve">Bender 1997: 206. Quoted as </t>
    </r>
    <r>
      <rPr>
        <i/>
        <sz val="11"/>
        <color indexed="8"/>
        <rFont val="Starling Serif"/>
        <family val="1"/>
      </rPr>
      <t>kwiːsa</t>
    </r>
    <r>
      <rPr>
        <sz val="11"/>
        <color indexed="8"/>
        <rFont val="Starling Serif"/>
        <family val="1"/>
      </rPr>
      <t xml:space="preserve"> in [Evans-Pritchard 1932: 11].</t>
    </r>
  </si>
  <si>
    <r>
      <t xml:space="preserve">Bender &amp; Malik 1980: 100. Polysemy: 'cloud / rain / blood (from nose-bleed)'. Distinct from the verbal stem </t>
    </r>
    <r>
      <rPr>
        <i/>
        <sz val="11"/>
        <color indexed="8"/>
        <rFont val="Starling Serif"/>
        <family val="1"/>
      </rPr>
      <t>lː-</t>
    </r>
    <r>
      <rPr>
        <sz val="11"/>
        <color indexed="8"/>
        <rFont val="Starling Serif"/>
        <family val="1"/>
      </rPr>
      <t xml:space="preserve"> 'to fall (of rain)' [Bender &amp; Malik 1980: 109]. Cf. </t>
    </r>
    <r>
      <rPr>
        <i/>
        <sz val="11"/>
        <color indexed="8"/>
        <rFont val="Starling Serif"/>
        <family val="1"/>
      </rPr>
      <t>kwai</t>
    </r>
    <r>
      <rPr>
        <sz val="11"/>
        <color indexed="8"/>
        <rFont val="Starling Serif"/>
        <family val="1"/>
      </rPr>
      <t xml:space="preserve"> (Seligman), </t>
    </r>
    <r>
      <rPr>
        <i/>
        <sz val="11"/>
        <color indexed="8"/>
        <rFont val="Starling Serif"/>
        <family val="1"/>
      </rPr>
      <t>kwoi</t>
    </r>
    <r>
      <rPr>
        <sz val="11"/>
        <color indexed="8"/>
        <rFont val="Starling Serif"/>
        <family val="1"/>
      </rPr>
      <t xml:space="preserve"> (Robertson) 'rain' in [Verri 1955: 306]; </t>
    </r>
    <r>
      <rPr>
        <i/>
        <sz val="11"/>
        <color indexed="8"/>
        <rFont val="Starling Serif"/>
        <family val="1"/>
      </rPr>
      <t>goy-en</t>
    </r>
    <r>
      <rPr>
        <sz val="11"/>
        <color indexed="8"/>
        <rFont val="Starling Serif"/>
        <family val="1"/>
      </rPr>
      <t xml:space="preserve"> (Marno) 'rain' in [Verri 1955: 305]; </t>
    </r>
    <r>
      <rPr>
        <i/>
        <sz val="11"/>
        <color indexed="8"/>
        <rFont val="Starling Serif"/>
        <family val="1"/>
      </rPr>
      <t>oye</t>
    </r>
    <r>
      <rPr>
        <sz val="11"/>
        <color indexed="8"/>
        <rFont val="Starling Serif"/>
        <family val="1"/>
      </rPr>
      <t xml:space="preserve"> (De Pruyssenaere) 'rain' in [Verri 1955: 308].</t>
    </r>
  </si>
  <si>
    <r>
      <t xml:space="preserve">Bender &amp; Malik 1980: 55. Quoted as sg. </t>
    </r>
    <r>
      <rPr>
        <i/>
        <sz val="11"/>
        <color indexed="8"/>
        <rFont val="Starling Serif"/>
        <family val="1"/>
      </rPr>
      <t>brà</t>
    </r>
    <r>
      <rPr>
        <sz val="11"/>
        <color indexed="8"/>
        <rFont val="Starling Serif"/>
        <family val="1"/>
      </rPr>
      <t xml:space="preserve">, pl. </t>
    </r>
    <r>
      <rPr>
        <i/>
        <sz val="11"/>
        <color indexed="8"/>
        <rFont val="Starling Serif"/>
        <family val="1"/>
      </rPr>
      <t>brà-gg</t>
    </r>
    <r>
      <rPr>
        <sz val="11"/>
        <color indexed="8"/>
        <rFont val="Starling Serif"/>
        <family val="1"/>
      </rPr>
      <t xml:space="preserve"> in [Stirtz 2012: 155]. Cf. </t>
    </r>
    <r>
      <rPr>
        <i/>
        <sz val="11"/>
        <color indexed="8"/>
        <rFont val="Starling Serif"/>
        <family val="1"/>
      </rPr>
      <t>berdi</t>
    </r>
    <r>
      <rPr>
        <sz val="11"/>
        <color indexed="8"/>
        <rFont val="Starling Serif"/>
        <family val="1"/>
      </rPr>
      <t xml:space="preserve"> (De Pruyssenaere) 'red' in [Verri 1955: 305] (the complete quoted form is </t>
    </r>
    <r>
      <rPr>
        <i/>
        <sz val="11"/>
        <color indexed="8"/>
        <rFont val="Starling Serif"/>
        <family val="1"/>
      </rPr>
      <t>gyena berdi</t>
    </r>
    <r>
      <rPr>
        <sz val="11"/>
        <color indexed="8"/>
        <rFont val="Starling Serif"/>
        <family val="1"/>
      </rPr>
      <t>, where the first component may mean 'clothes').</t>
    </r>
  </si>
  <si>
    <r>
      <t xml:space="preserve">Bender 1997: 206. Plural: </t>
    </r>
    <r>
      <rPr>
        <i/>
        <sz val="11"/>
        <color indexed="8"/>
        <rFont val="Starling Serif"/>
        <family val="1"/>
      </rPr>
      <t>aŋgar-eða</t>
    </r>
    <r>
      <rPr>
        <sz val="11"/>
        <color indexed="8"/>
        <rFont val="Starling Serif"/>
        <family val="1"/>
      </rPr>
      <t>.</t>
    </r>
  </si>
  <si>
    <r>
      <t xml:space="preserve">Bender 1997: 206. Also </t>
    </r>
    <r>
      <rPr>
        <i/>
        <sz val="11"/>
        <color indexed="8"/>
        <rFont val="Starling Serif"/>
        <family val="1"/>
      </rPr>
      <t>al=aːma</t>
    </r>
    <r>
      <rPr>
        <sz val="11"/>
        <color indexed="8"/>
        <rFont val="Starling Serif"/>
        <family val="1"/>
      </rPr>
      <t xml:space="preserve"> id.; Bender states that </t>
    </r>
    <r>
      <rPr>
        <i/>
        <sz val="11"/>
        <color indexed="8"/>
        <rFont val="Starling Serif"/>
        <family val="1"/>
      </rPr>
      <t>al=</t>
    </r>
    <r>
      <rPr>
        <sz val="11"/>
        <color indexed="8"/>
        <rFont val="Starling Serif"/>
        <family val="1"/>
      </rPr>
      <t xml:space="preserve"> is the borrowed Arabic article, but the stem </t>
    </r>
    <r>
      <rPr>
        <i/>
        <sz val="11"/>
        <color indexed="8"/>
        <rFont val="Starling Serif"/>
        <family val="1"/>
      </rPr>
      <t>aːma</t>
    </r>
    <r>
      <rPr>
        <sz val="11"/>
        <color indexed="8"/>
        <rFont val="Starling Serif"/>
        <family val="1"/>
      </rPr>
      <t xml:space="preserve"> itself looks inherited. However, the Arabic borrowing </t>
    </r>
    <r>
      <rPr>
        <i/>
        <sz val="11"/>
        <color indexed="8"/>
        <rFont val="Starling Serif"/>
        <family val="1"/>
      </rPr>
      <t>šaːri</t>
    </r>
    <r>
      <rPr>
        <sz val="11"/>
        <color indexed="8"/>
        <rFont val="Starling Serif"/>
        <family val="1"/>
      </rPr>
      <t xml:space="preserve"> 'road' may also be used [Bender 1997: 214].</t>
    </r>
  </si>
  <si>
    <r>
      <t xml:space="preserve">Bender 1997: 206. The Arabic borrowing </t>
    </r>
    <r>
      <rPr>
        <i/>
        <sz val="11"/>
        <color indexed="8"/>
        <rFont val="Starling Serif"/>
        <family val="1"/>
      </rPr>
      <t>šaria</t>
    </r>
    <r>
      <rPr>
        <sz val="11"/>
        <color indexed="8"/>
        <rFont val="Starling Serif"/>
        <family val="1"/>
      </rPr>
      <t xml:space="preserve"> 'road' may also be used [Bender 1997: 215].</t>
    </r>
  </si>
  <si>
    <r>
      <t xml:space="preserve">Bender &amp; Malik 1980: 149. Plural: </t>
    </r>
    <r>
      <rPr>
        <i/>
        <sz val="11"/>
        <color indexed="8"/>
        <rFont val="Starling Serif"/>
        <family val="1"/>
      </rPr>
      <t>tɛːɬ-g</t>
    </r>
    <r>
      <rPr>
        <sz val="11"/>
        <color indexed="8"/>
        <rFont val="Starling Serif"/>
        <family val="1"/>
      </rPr>
      <t xml:space="preserve">. Meaning glossed as 'passage, road, route, way'. Quoted as </t>
    </r>
    <r>
      <rPr>
        <i/>
        <sz val="11"/>
        <color indexed="8"/>
        <rFont val="Starling Serif"/>
        <family val="1"/>
      </rPr>
      <t>ː-</t>
    </r>
    <r>
      <rPr>
        <sz val="11"/>
        <color indexed="8"/>
        <rFont val="Starling Serif"/>
        <family val="1"/>
      </rPr>
      <t xml:space="preserve"> in [Stirtz 2012: 28]. Cf. </t>
    </r>
    <r>
      <rPr>
        <i/>
        <sz val="11"/>
        <color indexed="8"/>
        <rFont val="Starling Serif"/>
        <family val="1"/>
      </rPr>
      <t>teθ</t>
    </r>
    <r>
      <rPr>
        <sz val="11"/>
        <color indexed="8"/>
        <rFont val="Starling Serif"/>
        <family val="1"/>
      </rPr>
      <t xml:space="preserve"> (Seligman) 'path' in [Verri 1955: 309].</t>
    </r>
  </si>
  <si>
    <r>
      <t xml:space="preserve">Bender 1997: 206. Plural: </t>
    </r>
    <r>
      <rPr>
        <i/>
        <sz val="11"/>
        <color indexed="8"/>
        <rFont val="Starling Serif"/>
        <family val="1"/>
      </rPr>
      <t>fili-ŋi</t>
    </r>
    <r>
      <rPr>
        <sz val="11"/>
        <color indexed="8"/>
        <rFont val="Starling Serif"/>
        <family val="1"/>
      </rPr>
      <t>.</t>
    </r>
  </si>
  <si>
    <r>
      <t xml:space="preserve">Bender &amp; Malik 1980: 75. Plural: </t>
    </r>
    <r>
      <rPr>
        <i/>
        <sz val="11"/>
        <color indexed="8"/>
        <rFont val="Starling Serif"/>
        <family val="1"/>
      </rPr>
      <t>fil-g</t>
    </r>
    <r>
      <rPr>
        <sz val="11"/>
        <color indexed="8"/>
        <rFont val="Starling Serif"/>
        <family val="1"/>
      </rPr>
      <t xml:space="preserve">. Polysemy: 'artery, vein / root / sinew / string / tendon / line'. Cf. </t>
    </r>
    <r>
      <rPr>
        <i/>
        <sz val="11"/>
        <color indexed="8"/>
        <rFont val="Starling Serif"/>
        <family val="1"/>
      </rPr>
      <t>som</t>
    </r>
    <r>
      <rPr>
        <sz val="11"/>
        <color indexed="8"/>
        <rFont val="Starling Serif"/>
        <family val="1"/>
      </rPr>
      <t xml:space="preserve"> (Marno) 'root' in [Verri 1955: 309] (completely different, dubious equivalent).</t>
    </r>
  </si>
  <si>
    <r>
      <t xml:space="preserve">Bender &amp; Malik 1980: 105. Meaning glossed as 'around, round'. The component </t>
    </r>
    <r>
      <rPr>
        <i/>
        <sz val="11"/>
        <color indexed="8"/>
        <rFont val="Starling Serif"/>
        <family val="1"/>
      </rPr>
      <t>taː</t>
    </r>
    <r>
      <rPr>
        <sz val="11"/>
        <color indexed="8"/>
        <rFont val="Starling Serif"/>
        <family val="1"/>
      </rPr>
      <t xml:space="preserve"> is the general verb 'to be'.</t>
    </r>
  </si>
  <si>
    <r>
      <t xml:space="preserve">Bender 1997: 206. No known difference between this equivalent and </t>
    </r>
    <r>
      <rPr>
        <i/>
        <sz val="11"/>
        <color indexed="8"/>
        <rFont val="Starling Serif"/>
        <family val="1"/>
      </rPr>
      <t>ʋlli</t>
    </r>
    <r>
      <rPr>
        <sz val="11"/>
        <color indexed="8"/>
        <rFont val="Starling Serif"/>
        <family val="1"/>
      </rPr>
      <t>.</t>
    </r>
  </si>
  <si>
    <r>
      <t xml:space="preserve">Bender &amp; Malik 1980: 53. Past stem: </t>
    </r>
    <r>
      <rPr>
        <i/>
        <sz val="11"/>
        <color indexed="8"/>
        <rFont val="Starling Serif"/>
        <family val="1"/>
      </rPr>
      <t>be-s-</t>
    </r>
    <r>
      <rPr>
        <sz val="11"/>
        <color indexed="8"/>
        <rFont val="Starling Serif"/>
        <family val="1"/>
      </rPr>
      <t xml:space="preserve">. Meaning glossed as 'to assert, propose, recommend, suggest; to say; to suppose, suspect'. We count </t>
    </r>
    <r>
      <rPr>
        <i/>
        <sz val="11"/>
        <color indexed="8"/>
        <rFont val="Starling Serif"/>
        <family val="1"/>
      </rPr>
      <t>kr-</t>
    </r>
    <r>
      <rPr>
        <sz val="11"/>
        <color indexed="8"/>
        <rFont val="Starling Serif"/>
        <family val="1"/>
      </rPr>
      <t xml:space="preserve"> and </t>
    </r>
    <r>
      <rPr>
        <i/>
        <sz val="11"/>
        <color indexed="8"/>
        <rFont val="Starling Serif"/>
        <family val="1"/>
      </rPr>
      <t>bè-</t>
    </r>
    <r>
      <rPr>
        <sz val="11"/>
        <color indexed="8"/>
        <rFont val="Starling Serif"/>
        <family val="1"/>
      </rPr>
      <t xml:space="preserve"> as technical synonyms for the moment. It must be, however, noted that in [Stirtz 2012] it is unquestionably the verb </t>
    </r>
    <r>
      <rPr>
        <i/>
        <sz val="11"/>
        <color indexed="8"/>
        <rFont val="Starling Serif"/>
        <family val="1"/>
      </rPr>
      <t>bː-</t>
    </r>
    <r>
      <rPr>
        <sz val="11"/>
        <color indexed="8"/>
        <rFont val="Starling Serif"/>
        <family val="1"/>
      </rPr>
      <t xml:space="preserve"> that should be regarded as the basic equivalent for the required Swadesh meaning; this is confirmed by numerous textual examples, e. g. in [Stirtz 2012: 180] and elsewhere.</t>
    </r>
  </si>
  <si>
    <r>
      <t xml:space="preserve">Bender &amp; Malik 1980: 153. Meaning glossed as 'notice, observe, perceive, see, witness; grasp, imagine, know, understand; confirm, discover, locate'. Same word as 'know' q.v. Quoted as </t>
    </r>
    <r>
      <rPr>
        <i/>
        <sz val="11"/>
        <color indexed="8"/>
        <rFont val="Starling Serif"/>
        <family val="1"/>
      </rPr>
      <t>úr</t>
    </r>
    <r>
      <rPr>
        <sz val="11"/>
        <color indexed="8"/>
        <rFont val="Starling Serif"/>
        <family val="1"/>
      </rPr>
      <t xml:space="preserve"> in [Stirtz 2012: 57]. A possible alternative is </t>
    </r>
    <r>
      <rPr>
        <i/>
        <sz val="11"/>
        <color indexed="8"/>
        <rFont val="Starling Serif"/>
        <family val="1"/>
      </rPr>
      <t>awr-</t>
    </r>
    <r>
      <rPr>
        <sz val="11"/>
        <color indexed="8"/>
        <rFont val="Starling Serif"/>
        <family val="1"/>
      </rPr>
      <t xml:space="preserve"> 'to aim (at), gaze (at), look at, observe, peep, peek, see, sight, stare' [Bender &amp; Malik 1980: 47], but this seems more like the proper equivalent for the intentional meaning 'to look'.</t>
    </r>
  </si>
  <si>
    <r>
      <t xml:space="preserve">Bender 1997: 207. No known difference between this equivalent and </t>
    </r>
    <r>
      <rPr>
        <i/>
        <sz val="11"/>
        <color indexed="8"/>
        <rFont val="Starling Serif"/>
        <family val="1"/>
      </rPr>
      <t>aːr-</t>
    </r>
    <r>
      <rPr>
        <sz val="11"/>
        <color indexed="8"/>
        <rFont val="Starling Serif"/>
        <family val="1"/>
      </rPr>
      <t xml:space="preserve">. </t>
    </r>
  </si>
  <si>
    <r>
      <t xml:space="preserve">Bender 1997: 212. The generic term for 'seed' is said to be the same in this language as the equivalent for 'dura seed' (sesame?) = Aka </t>
    </r>
    <r>
      <rPr>
        <i/>
        <sz val="11"/>
        <color indexed="8"/>
        <rFont val="Starling Serif"/>
        <family val="1"/>
      </rPr>
      <t>aːʓʓɛne</t>
    </r>
    <r>
      <rPr>
        <sz val="11"/>
        <color indexed="8"/>
        <rFont val="Starling Serif"/>
        <family val="1"/>
      </rPr>
      <t xml:space="preserve">, Molo </t>
    </r>
    <r>
      <rPr>
        <i/>
        <sz val="11"/>
        <color indexed="8"/>
        <rFont val="Starling Serif"/>
        <family val="1"/>
      </rPr>
      <t>addıni</t>
    </r>
    <r>
      <rPr>
        <sz val="11"/>
        <color indexed="8"/>
        <rFont val="Starling Serif"/>
        <family val="1"/>
      </rPr>
      <t xml:space="preserve"> [ibid.].</t>
    </r>
  </si>
  <si>
    <r>
      <t xml:space="preserve">Bender &amp; Malik 1980: 73. Plural: </t>
    </r>
    <r>
      <rPr>
        <i/>
        <sz val="11"/>
        <color indexed="8"/>
        <rFont val="Starling Serif"/>
        <family val="1"/>
      </rPr>
      <t>fəidə-g</t>
    </r>
    <r>
      <rPr>
        <sz val="11"/>
        <color indexed="8"/>
        <rFont val="Starling Serif"/>
        <family val="1"/>
      </rPr>
      <t xml:space="preserve">. Quoted as </t>
    </r>
    <r>
      <rPr>
        <i/>
        <sz val="11"/>
        <color indexed="8"/>
        <rFont val="Starling Serif"/>
        <family val="1"/>
      </rPr>
      <t>fá</t>
    </r>
    <r>
      <rPr>
        <sz val="11"/>
        <color indexed="8"/>
        <rFont val="Starling Serif"/>
        <family val="1"/>
      </rPr>
      <t xml:space="preserve">, pl. </t>
    </r>
    <r>
      <rPr>
        <i/>
        <sz val="11"/>
        <color indexed="8"/>
        <rFont val="Starling Serif"/>
        <family val="1"/>
      </rPr>
      <t>fáā-gg</t>
    </r>
    <r>
      <rPr>
        <sz val="11"/>
        <color indexed="8"/>
        <rFont val="Starling Serif"/>
        <family val="1"/>
      </rPr>
      <t xml:space="preserve"> in [Stirtz 2012: 100].</t>
    </r>
  </si>
  <si>
    <r>
      <t xml:space="preserve">Bender 1997: 207. Alternately transcribed as </t>
    </r>
    <r>
      <rPr>
        <i/>
        <sz val="11"/>
        <color indexed="8"/>
        <rFont val="Starling Serif"/>
        <family val="1"/>
      </rPr>
      <t>ʔɛbbɛsˈi</t>
    </r>
    <r>
      <rPr>
        <sz val="11"/>
        <color indexed="8"/>
        <rFont val="Starling Serif"/>
        <family val="1"/>
      </rPr>
      <t>, with an additional glottal stop for some reason.</t>
    </r>
  </si>
  <si>
    <r>
      <t xml:space="preserve">Bender &amp; Malik 1980: 46. Polysemy: 'to sit / to dwell / to encamp / to be permanent / to spend time'. Infinitive form: </t>
    </r>
    <r>
      <rPr>
        <i/>
        <sz val="11"/>
        <color indexed="8"/>
        <rFont val="Starling Serif"/>
        <family val="1"/>
      </rPr>
      <t>ab</t>
    </r>
    <r>
      <rPr>
        <sz val="11"/>
        <color indexed="8"/>
        <rFont val="Starling Serif"/>
        <family val="1"/>
      </rPr>
      <t xml:space="preserve">. Present tense stem: </t>
    </r>
    <r>
      <rPr>
        <i/>
        <sz val="11"/>
        <color indexed="8"/>
        <rFont val="Starling Serif"/>
        <family val="1"/>
      </rPr>
      <t>a-n-</t>
    </r>
    <r>
      <rPr>
        <sz val="11"/>
        <color indexed="8"/>
        <rFont val="Starling Serif"/>
        <family val="1"/>
      </rPr>
      <t xml:space="preserve">. Past tense stem: </t>
    </r>
    <r>
      <rPr>
        <i/>
        <sz val="11"/>
        <color indexed="8"/>
        <rFont val="Starling Serif"/>
        <family val="1"/>
      </rPr>
      <t>aw-s-</t>
    </r>
    <r>
      <rPr>
        <sz val="11"/>
        <color indexed="8"/>
        <rFont val="Starling Serif"/>
        <family val="1"/>
      </rPr>
      <t xml:space="preserve">. Quoted as </t>
    </r>
    <r>
      <rPr>
        <i/>
        <sz val="11"/>
        <color indexed="8"/>
        <rFont val="Starling Serif"/>
        <family val="1"/>
      </rPr>
      <t>à</t>
    </r>
    <r>
      <rPr>
        <sz val="11"/>
        <color indexed="8"/>
        <rFont val="Starling Serif"/>
        <family val="1"/>
      </rPr>
      <t xml:space="preserve"> (incompletive), </t>
    </r>
    <r>
      <rPr>
        <i/>
        <sz val="11"/>
        <color indexed="8"/>
        <rFont val="Starling Serif"/>
        <family val="1"/>
      </rPr>
      <t>àw-</t>
    </r>
    <r>
      <rPr>
        <sz val="11"/>
        <color indexed="8"/>
        <rFont val="Starling Serif"/>
        <family val="1"/>
      </rPr>
      <t xml:space="preserve"> ~ </t>
    </r>
    <r>
      <rPr>
        <i/>
        <sz val="11"/>
        <color indexed="8"/>
        <rFont val="Starling Serif"/>
        <family val="1"/>
      </rPr>
      <t>àb-</t>
    </r>
    <r>
      <rPr>
        <sz val="11"/>
        <color indexed="8"/>
        <rFont val="Starling Serif"/>
        <family val="1"/>
      </rPr>
      <t xml:space="preserve"> (different stems) in [Stirtz 2012: 23]. Cf. </t>
    </r>
    <r>
      <rPr>
        <i/>
        <sz val="11"/>
        <color indexed="8"/>
        <rFont val="Starling Serif"/>
        <family val="1"/>
      </rPr>
      <t>au-</t>
    </r>
    <r>
      <rPr>
        <sz val="11"/>
        <color indexed="8"/>
        <rFont val="Starling Serif"/>
        <family val="1"/>
      </rPr>
      <t xml:space="preserve"> (Robertson) 'to sit; to stand' (sic!) in [Verri 1955: 302].</t>
    </r>
  </si>
  <si>
    <r>
      <t xml:space="preserve">Bender 1997: 207. Plural: </t>
    </r>
    <r>
      <rPr>
        <i/>
        <sz val="11"/>
        <color indexed="8"/>
        <rFont val="Starling Serif"/>
        <family val="1"/>
      </rPr>
      <t>kɔa-ŋi</t>
    </r>
    <r>
      <rPr>
        <sz val="11"/>
        <color indexed="8"/>
        <rFont val="Starling Serif"/>
        <family val="1"/>
      </rPr>
      <t>.</t>
    </r>
  </si>
  <si>
    <r>
      <t xml:space="preserve">Bender &amp; Malik 1980: 138. Plural: </t>
    </r>
    <r>
      <rPr>
        <i/>
        <sz val="11"/>
        <color indexed="8"/>
        <rFont val="Starling Serif"/>
        <family val="1"/>
      </rPr>
      <t>səw-g</t>
    </r>
    <r>
      <rPr>
        <sz val="11"/>
        <color indexed="8"/>
        <rFont val="Starling Serif"/>
        <family val="1"/>
      </rPr>
      <t xml:space="preserve">. Polysemy: 'skin / hide'. In the meaning '(animal) skin', other words are used as well: cf. </t>
    </r>
    <r>
      <rPr>
        <i/>
        <sz val="11"/>
        <color indexed="8"/>
        <rFont val="Starling Serif"/>
        <family val="1"/>
      </rPr>
      <t>furu</t>
    </r>
    <r>
      <rPr>
        <sz val="11"/>
        <color indexed="8"/>
        <rFont val="Starling Serif"/>
        <family val="1"/>
      </rPr>
      <t xml:space="preserve"> 'leather, skin' [Bender &amp; Malik 1980: 77]; </t>
    </r>
    <r>
      <rPr>
        <i/>
        <sz val="11"/>
        <color indexed="8"/>
        <rFont val="Starling Serif"/>
        <family val="1"/>
      </rPr>
      <t>pare</t>
    </r>
    <r>
      <rPr>
        <sz val="11"/>
        <color indexed="8"/>
        <rFont val="Starling Serif"/>
        <family val="1"/>
      </rPr>
      <t xml:space="preserve"> 'bag, hide, skin, skin sack, leather water-bag' [Bender &amp; Malik 1980: 132]. Cf. </t>
    </r>
    <r>
      <rPr>
        <i/>
        <sz val="11"/>
        <color indexed="8"/>
        <rFont val="Starling Serif"/>
        <family val="1"/>
      </rPr>
      <t>sab-ann</t>
    </r>
    <r>
      <rPr>
        <sz val="11"/>
        <color indexed="8"/>
        <rFont val="Starling Serif"/>
        <family val="1"/>
      </rPr>
      <t xml:space="preserve"> (Marno) 'skin, hide' in [Verri 1955: 309].</t>
    </r>
  </si>
  <si>
    <r>
      <t xml:space="preserve">Bender &amp; Malik 1980: 121. Polysemy: 'to sleep / to lie down, repose'. Quoted as </t>
    </r>
    <r>
      <rPr>
        <i/>
        <sz val="11"/>
        <color indexed="8"/>
        <rFont val="Starling Serif"/>
        <family val="1"/>
      </rPr>
      <t>nāː</t>
    </r>
    <r>
      <rPr>
        <sz val="11"/>
        <color indexed="8"/>
        <rFont val="Starling Serif"/>
        <family val="1"/>
      </rPr>
      <t xml:space="preserve"> (incompletive), </t>
    </r>
    <r>
      <rPr>
        <i/>
        <sz val="11"/>
        <color indexed="8"/>
        <rFont val="Starling Serif"/>
        <family val="1"/>
      </rPr>
      <t>nág-</t>
    </r>
    <r>
      <rPr>
        <sz val="11"/>
        <color indexed="8"/>
        <rFont val="Starling Serif"/>
        <family val="1"/>
      </rPr>
      <t xml:space="preserve"> (underlying root) in [Stirtz 2012: 40].</t>
    </r>
  </si>
  <si>
    <r>
      <t xml:space="preserve">Bender &amp; Malik 1980: 125. Plural: </t>
    </r>
    <r>
      <rPr>
        <i/>
        <sz val="11"/>
        <color indexed="8"/>
        <rFont val="Starling Serif"/>
        <family val="1"/>
      </rPr>
      <t>ɲal-g(ɛ)</t>
    </r>
    <r>
      <rPr>
        <sz val="11"/>
        <color indexed="8"/>
        <rFont val="Starling Serif"/>
        <family val="1"/>
      </rPr>
      <t xml:space="preserve">. Polysemy: 'little / narrow / small / young'. Quoted as </t>
    </r>
    <r>
      <rPr>
        <i/>
        <sz val="11"/>
        <color indexed="8"/>
        <rFont val="Starling Serif"/>
        <family val="1"/>
      </rPr>
      <t>ɲáān</t>
    </r>
    <r>
      <rPr>
        <sz val="11"/>
        <color indexed="8"/>
        <rFont val="Starling Serif"/>
        <family val="1"/>
      </rPr>
      <t xml:space="preserve">, pl. </t>
    </r>
    <r>
      <rPr>
        <i/>
        <sz val="11"/>
        <color indexed="8"/>
        <rFont val="Starling Serif"/>
        <family val="1"/>
      </rPr>
      <t>ɲāl-gːgg</t>
    </r>
    <r>
      <rPr>
        <sz val="11"/>
        <color indexed="8"/>
        <rFont val="Starling Serif"/>
        <family val="1"/>
      </rPr>
      <t xml:space="preserve"> 'small, young' in [Stirtz 2012: 157]. Cf. </t>
    </r>
    <r>
      <rPr>
        <i/>
        <sz val="11"/>
        <color indexed="8"/>
        <rFont val="Starling Serif"/>
        <family val="1"/>
      </rPr>
      <t>ɲan</t>
    </r>
    <r>
      <rPr>
        <sz val="11"/>
        <color indexed="8"/>
        <rFont val="Starling Serif"/>
        <family val="1"/>
      </rPr>
      <t xml:space="preserve"> (Marno), sg. </t>
    </r>
    <r>
      <rPr>
        <i/>
        <sz val="11"/>
        <color indexed="8"/>
        <rFont val="Starling Serif"/>
        <family val="1"/>
      </rPr>
      <t>ɲaɲ</t>
    </r>
    <r>
      <rPr>
        <sz val="11"/>
        <color indexed="8"/>
        <rFont val="Starling Serif"/>
        <family val="1"/>
      </rPr>
      <t xml:space="preserve">, pl. </t>
    </r>
    <r>
      <rPr>
        <i/>
        <sz val="11"/>
        <color indexed="8"/>
        <rFont val="Starling Serif"/>
        <family val="1"/>
      </rPr>
      <t>ɲăl-geka</t>
    </r>
    <r>
      <rPr>
        <sz val="11"/>
        <color indexed="8"/>
        <rFont val="Starling Serif"/>
        <family val="1"/>
      </rPr>
      <t xml:space="preserve"> (Seligman) 'small' in [Verri 1955: 307].</t>
    </r>
  </si>
  <si>
    <r>
      <t xml:space="preserve">Bender &amp; Malik 1980: 127. Plural: </t>
    </r>
    <r>
      <rPr>
        <i/>
        <sz val="11"/>
        <color indexed="8"/>
        <rFont val="Starling Serif"/>
        <family val="1"/>
      </rPr>
      <t>ɲuːɬ-g</t>
    </r>
    <r>
      <rPr>
        <sz val="11"/>
        <color indexed="8"/>
        <rFont val="Starling Serif"/>
        <family val="1"/>
      </rPr>
      <t xml:space="preserve">. Polysemy: 'smoke / steam / vapor'. Cf. </t>
    </r>
    <r>
      <rPr>
        <i/>
        <sz val="11"/>
        <color indexed="8"/>
        <rFont val="Starling Serif"/>
        <family val="1"/>
      </rPr>
      <t>ɲugu-t</t>
    </r>
    <r>
      <rPr>
        <sz val="11"/>
        <color indexed="8"/>
        <rFont val="Starling Serif"/>
        <family val="1"/>
      </rPr>
      <t xml:space="preserve"> (Marno) 'smoke' in [Verri 1955: 308] (still preserving an old intervocalic velar consonant, deleted in modern dialects).</t>
    </r>
  </si>
  <si>
    <r>
      <t xml:space="preserve">Bender &amp; Malik 1980: 145. Polysemy: 'to stand / to be fixed / to be still / to stagnate'. As a transitive verb, its meanings are: 'to appoint, assign, employ; to decide, direct; to fix, put, set trap; to release, set free'. The verb </t>
    </r>
    <r>
      <rPr>
        <i/>
        <sz val="11"/>
        <color indexed="8"/>
        <rFont val="Starling Serif"/>
        <family val="1"/>
      </rPr>
      <t>ráː-</t>
    </r>
    <r>
      <rPr>
        <sz val="11"/>
        <color indexed="8"/>
        <rFont val="Starling Serif"/>
        <family val="1"/>
      </rPr>
      <t xml:space="preserve"> [Bender &amp; Malik 1980: 134] is also glossed as 'to stand', but it is also assigned such meanings as 'to cease, delay, be firmly fixed, be retarded, stop', implying that the basic meaning here is 'to stop, cease' rather than 'to be in a standing position'. Cf. </t>
    </r>
    <r>
      <rPr>
        <i/>
        <sz val="11"/>
        <color indexed="8"/>
        <rFont val="Starling Serif"/>
        <family val="1"/>
      </rPr>
      <t>tal</t>
    </r>
    <r>
      <rPr>
        <sz val="11"/>
        <color indexed="8"/>
        <rFont val="Starling Serif"/>
        <family val="1"/>
      </rPr>
      <t xml:space="preserve"> (Seligman) 'to stand, to be' in [Verri 1955: 309]. In [Stirtz 2012: 62] (and </t>
    </r>
    <r>
      <rPr>
        <i/>
        <sz val="11"/>
        <color indexed="8"/>
        <rFont val="Starling Serif"/>
        <family val="1"/>
      </rPr>
      <t>passim</t>
    </r>
    <r>
      <rPr>
        <sz val="11"/>
        <color indexed="8"/>
        <rFont val="Starling Serif"/>
        <family val="1"/>
      </rPr>
      <t xml:space="preserve">) the meaning 'to stand' is assigned to the verb </t>
    </r>
    <r>
      <rPr>
        <i/>
        <sz val="11"/>
        <color indexed="8"/>
        <rFont val="Starling Serif"/>
        <family val="1"/>
      </rPr>
      <t>ds-</t>
    </r>
    <r>
      <rPr>
        <sz val="11"/>
        <color indexed="8"/>
        <rFont val="Starling Serif"/>
        <family val="1"/>
      </rPr>
      <t xml:space="preserve">, but comparison with Bender &amp; Malik's data show that this is rather the dynamic 'stand up': cf. </t>
    </r>
    <r>
      <rPr>
        <i/>
        <sz val="11"/>
        <color indexed="8"/>
        <rFont val="Starling Serif"/>
        <family val="1"/>
      </rPr>
      <t>ɖɔːs-</t>
    </r>
    <r>
      <rPr>
        <sz val="11"/>
        <color indexed="8"/>
        <rFont val="Starling Serif"/>
        <family val="1"/>
      </rPr>
      <t xml:space="preserve"> 'to awake, get up, arise, stand up; to leave, set out' in [Bender &amp; Malik 1980: 68].</t>
    </r>
  </si>
  <si>
    <r>
      <t xml:space="preserve">Bender 1997: 207. Plural: </t>
    </r>
    <r>
      <rPr>
        <i/>
        <sz val="11"/>
        <color indexed="8"/>
        <rFont val="Starling Serif"/>
        <family val="1"/>
      </rPr>
      <t>poːdur-i</t>
    </r>
    <r>
      <rPr>
        <sz val="11"/>
        <color indexed="8"/>
        <rFont val="Starling Serif"/>
        <family val="1"/>
      </rPr>
      <t>.</t>
    </r>
  </si>
  <si>
    <r>
      <t xml:space="preserve">Bender 1997: 207. Also </t>
    </r>
    <r>
      <rPr>
        <i/>
        <sz val="11"/>
        <color indexed="8"/>
        <rFont val="Starling Serif"/>
        <family val="1"/>
      </rPr>
      <t>maːʓu-wa</t>
    </r>
    <r>
      <rPr>
        <sz val="11"/>
        <color indexed="8"/>
        <rFont val="Starling Serif"/>
        <family val="1"/>
      </rPr>
      <t xml:space="preserve"> id.</t>
    </r>
  </si>
  <si>
    <r>
      <t xml:space="preserve">Bender &amp; Malik 1980: 130. Plural: </t>
    </r>
    <r>
      <rPr>
        <i/>
        <sz val="11"/>
        <color indexed="8"/>
        <rFont val="Starling Serif"/>
        <family val="1"/>
      </rPr>
      <t>páʓ-g</t>
    </r>
    <r>
      <rPr>
        <sz val="11"/>
        <color indexed="8"/>
        <rFont val="Starling Serif"/>
        <family val="1"/>
      </rPr>
      <t xml:space="preserve">. Polysemy: 'star / planet'. Quoted as </t>
    </r>
    <r>
      <rPr>
        <i/>
        <sz val="11"/>
        <color indexed="8"/>
        <rFont val="Starling Serif"/>
        <family val="1"/>
      </rPr>
      <t>páʓʓː</t>
    </r>
    <r>
      <rPr>
        <sz val="11"/>
        <color indexed="8"/>
        <rFont val="Starling Serif"/>
        <family val="1"/>
      </rPr>
      <t xml:space="preserve"> in [Stirtz 2012: 36]. Cf. </t>
    </r>
    <r>
      <rPr>
        <i/>
        <sz val="11"/>
        <color indexed="8"/>
        <rFont val="Starling Serif"/>
        <family val="1"/>
      </rPr>
      <t>počan</t>
    </r>
    <r>
      <rPr>
        <sz val="11"/>
        <color indexed="8"/>
        <rFont val="Starling Serif"/>
        <family val="1"/>
      </rPr>
      <t xml:space="preserve"> (Marno), sg. </t>
    </r>
    <r>
      <rPr>
        <i/>
        <sz val="11"/>
        <color indexed="8"/>
        <rFont val="Starling Serif"/>
        <family val="1"/>
      </rPr>
      <t>pŏgŏ</t>
    </r>
    <r>
      <rPr>
        <sz val="11"/>
        <color indexed="8"/>
        <rFont val="Starling Serif"/>
        <family val="1"/>
      </rPr>
      <t xml:space="preserve">, pl. </t>
    </r>
    <r>
      <rPr>
        <i/>
        <sz val="11"/>
        <color indexed="8"/>
        <rFont val="Starling Serif"/>
        <family val="1"/>
      </rPr>
      <t>pogó-k</t>
    </r>
    <r>
      <rPr>
        <sz val="11"/>
        <color indexed="8"/>
        <rFont val="Starling Serif"/>
        <family val="1"/>
      </rPr>
      <t xml:space="preserve"> (Seligman) 'star' in [Verri 1955: 308].</t>
    </r>
  </si>
  <si>
    <r>
      <t xml:space="preserve">Bender 1997: 207. Plural: </t>
    </r>
    <r>
      <rPr>
        <i/>
        <sz val="11"/>
        <color indexed="8"/>
        <rFont val="Starling Serif"/>
        <family val="1"/>
      </rPr>
      <t>peːla-ŋi</t>
    </r>
    <r>
      <rPr>
        <sz val="11"/>
        <color indexed="8"/>
        <rFont val="Starling Serif"/>
        <family val="1"/>
      </rPr>
      <t xml:space="preserve">. Quoted as </t>
    </r>
    <r>
      <rPr>
        <i/>
        <sz val="11"/>
        <color indexed="8"/>
        <rFont val="Starling Serif"/>
        <family val="1"/>
      </rPr>
      <t>pela</t>
    </r>
    <r>
      <rPr>
        <sz val="11"/>
        <color indexed="8"/>
        <rFont val="Starling Serif"/>
        <family val="1"/>
      </rPr>
      <t xml:space="preserve"> in [Evans-Pritchard 1932: 12].</t>
    </r>
  </si>
  <si>
    <r>
      <t xml:space="preserve">Bender &amp; Malik 1980: 117. Plural: </t>
    </r>
    <r>
      <rPr>
        <i/>
        <sz val="11"/>
        <color indexed="8"/>
        <rFont val="Starling Serif"/>
        <family val="1"/>
      </rPr>
      <t>mìːd-ıg</t>
    </r>
    <r>
      <rPr>
        <sz val="11"/>
        <color indexed="8"/>
        <rFont val="Starling Serif"/>
        <family val="1"/>
      </rPr>
      <t xml:space="preserve">. Polysemy: 'stone / dance of elders (from stone used for percussion instrument)'. Quoted as </t>
    </r>
    <r>
      <rPr>
        <i/>
        <sz val="11"/>
        <color indexed="8"/>
        <rFont val="Starling Serif"/>
        <family val="1"/>
      </rPr>
      <t>mīː</t>
    </r>
    <r>
      <rPr>
        <sz val="11"/>
        <color indexed="8"/>
        <rFont val="Starling Serif"/>
        <family val="1"/>
      </rPr>
      <t xml:space="preserve">, pl. </t>
    </r>
    <r>
      <rPr>
        <i/>
        <sz val="11"/>
        <color indexed="8"/>
        <rFont val="Starling Serif"/>
        <family val="1"/>
      </rPr>
      <t>mīː-gg</t>
    </r>
    <r>
      <rPr>
        <sz val="11"/>
        <color indexed="8"/>
        <rFont val="Starling Serif"/>
        <family val="1"/>
      </rPr>
      <t xml:space="preserve"> in [Stirtz 2012: 102]. Cf. sg. </t>
    </r>
    <r>
      <rPr>
        <i/>
        <sz val="11"/>
        <color indexed="8"/>
        <rFont val="Starling Serif"/>
        <family val="1"/>
      </rPr>
      <t>mĭt</t>
    </r>
    <r>
      <rPr>
        <sz val="11"/>
        <color indexed="8"/>
        <rFont val="Starling Serif"/>
        <family val="1"/>
      </rPr>
      <t xml:space="preserve">, pl. </t>
    </r>
    <r>
      <rPr>
        <i/>
        <sz val="11"/>
        <color indexed="8"/>
        <rFont val="Starling Serif"/>
        <family val="1"/>
      </rPr>
      <t>mit-ak</t>
    </r>
    <r>
      <rPr>
        <sz val="11"/>
        <color indexed="8"/>
        <rFont val="Starling Serif"/>
        <family val="1"/>
      </rPr>
      <t xml:space="preserve"> (Seligman), </t>
    </r>
    <r>
      <rPr>
        <i/>
        <sz val="11"/>
        <color indexed="8"/>
        <rFont val="Starling Serif"/>
        <family val="1"/>
      </rPr>
      <t>mítu</t>
    </r>
    <r>
      <rPr>
        <sz val="11"/>
        <color indexed="8"/>
        <rFont val="Starling Serif"/>
        <family val="1"/>
      </rPr>
      <t xml:space="preserve"> (Marno, De Pruyssenaere) 'stone' in [Verri 1955: 307].</t>
    </r>
  </si>
  <si>
    <r>
      <t xml:space="preserve">Bender 1997: 207. Quoted as </t>
    </r>
    <r>
      <rPr>
        <i/>
        <sz val="11"/>
        <color indexed="8"/>
        <rFont val="Starling Serif"/>
        <family val="1"/>
      </rPr>
      <t>biːdi</t>
    </r>
    <r>
      <rPr>
        <sz val="11"/>
        <color indexed="8"/>
        <rFont val="Starling Serif"/>
        <family val="1"/>
      </rPr>
      <t xml:space="preserve"> in [Evans-Pritchard 1932: 12].</t>
    </r>
  </si>
  <si>
    <r>
      <t xml:space="preserve">Bender 1997: 207. Quoted as </t>
    </r>
    <r>
      <rPr>
        <i/>
        <sz val="11"/>
        <color indexed="8"/>
        <rFont val="Starling Serif"/>
        <family val="1"/>
      </rPr>
      <t>biːtiː</t>
    </r>
    <r>
      <rPr>
        <sz val="11"/>
        <color indexed="8"/>
        <rFont val="Starling Serif"/>
        <family val="1"/>
      </rPr>
      <t xml:space="preserve"> in [Evans-Pritchard 1932: 12].</t>
    </r>
  </si>
  <si>
    <r>
      <t xml:space="preserve">Bender &amp; Malik 1980: 149. Polysemy: 'sun / God'. Cf. </t>
    </r>
    <r>
      <rPr>
        <i/>
        <sz val="11"/>
        <color indexed="8"/>
        <rFont val="Starling Serif"/>
        <family val="1"/>
      </rPr>
      <t>tel</t>
    </r>
    <r>
      <rPr>
        <sz val="11"/>
        <color indexed="8"/>
        <rFont val="Starling Serif"/>
        <family val="1"/>
      </rPr>
      <t xml:space="preserve"> (Marno, De Pruyssenaere, Seligman) 'sun / God' in [Verri 1955: 309].</t>
    </r>
  </si>
  <si>
    <r>
      <t xml:space="preserve">Bender &amp; Malik 1980: 54, 63. The meaning 'to swim' is expressed idiomatically, with one of the two expressions: </t>
    </r>
    <r>
      <rPr>
        <i/>
        <sz val="11"/>
        <color indexed="8"/>
        <rFont val="Starling Serif"/>
        <family val="1"/>
      </rPr>
      <t>bl- duːl</t>
    </r>
    <r>
      <rPr>
        <sz val="11"/>
        <color indexed="8"/>
        <rFont val="Starling Serif"/>
        <family val="1"/>
      </rPr>
      <t xml:space="preserve"> or </t>
    </r>
    <r>
      <rPr>
        <i/>
        <sz val="11"/>
        <color indexed="8"/>
        <rFont val="Starling Serif"/>
        <family val="1"/>
      </rPr>
      <t>df- duːl</t>
    </r>
    <r>
      <rPr>
        <sz val="11"/>
        <color indexed="8"/>
        <rFont val="Starling Serif"/>
        <family val="1"/>
      </rPr>
      <t xml:space="preserve">, where the verbs </t>
    </r>
    <r>
      <rPr>
        <i/>
        <sz val="11"/>
        <color indexed="8"/>
        <rFont val="Starling Serif"/>
        <family val="1"/>
      </rPr>
      <t>bl-</t>
    </r>
    <r>
      <rPr>
        <sz val="11"/>
        <color indexed="8"/>
        <rFont val="Starling Serif"/>
        <family val="1"/>
      </rPr>
      <t xml:space="preserve"> and </t>
    </r>
    <r>
      <rPr>
        <i/>
        <sz val="11"/>
        <color indexed="8"/>
        <rFont val="Starling Serif"/>
        <family val="1"/>
      </rPr>
      <t>df-</t>
    </r>
    <r>
      <rPr>
        <sz val="11"/>
        <color indexed="8"/>
        <rFont val="Starling Serif"/>
        <family val="1"/>
      </rPr>
      <t xml:space="preserve"> both mean 'to beat, to hit'. The autonomous meaning of the component </t>
    </r>
    <r>
      <rPr>
        <i/>
        <sz val="11"/>
        <color indexed="8"/>
        <rFont val="Starling Serif"/>
        <family val="1"/>
      </rPr>
      <t>duːl</t>
    </r>
    <r>
      <rPr>
        <sz val="11"/>
        <color indexed="8"/>
        <rFont val="Starling Serif"/>
        <family val="1"/>
      </rPr>
      <t xml:space="preserve"> is, however, unclear; it is definitely not 'water', and although it is phonetically close to </t>
    </r>
    <r>
      <rPr>
        <i/>
        <sz val="11"/>
        <color indexed="8"/>
        <rFont val="Starling Serif"/>
        <family val="1"/>
      </rPr>
      <t>dɛːl</t>
    </r>
    <r>
      <rPr>
        <sz val="11"/>
        <color indexed="8"/>
        <rFont val="Starling Serif"/>
        <family val="1"/>
      </rPr>
      <t xml:space="preserve"> 'river', it cannot be identified with the latter because of phonetic discrepancies.</t>
    </r>
  </si>
  <si>
    <r>
      <t xml:space="preserve">Bender 1997: 207. Plural: </t>
    </r>
    <r>
      <rPr>
        <i/>
        <sz val="11"/>
        <color indexed="8"/>
        <rFont val="Starling Serif"/>
        <family val="1"/>
      </rPr>
      <t>pɔr-sai</t>
    </r>
    <r>
      <rPr>
        <sz val="11"/>
        <color indexed="8"/>
        <rFont val="Starling Serif"/>
        <family val="1"/>
      </rPr>
      <t>.</t>
    </r>
  </si>
  <si>
    <r>
      <t xml:space="preserve">Bender 1997: 207. Plural: </t>
    </r>
    <r>
      <rPr>
        <i/>
        <sz val="11"/>
        <color indexed="8"/>
        <rFont val="Starling Serif"/>
        <family val="1"/>
      </rPr>
      <t>pɔi-dɛ</t>
    </r>
    <r>
      <rPr>
        <sz val="11"/>
        <color indexed="8"/>
        <rFont val="Starling Serif"/>
        <family val="1"/>
      </rPr>
      <t>.</t>
    </r>
  </si>
  <si>
    <r>
      <t xml:space="preserve">Bender &amp; Malik 1980: 136. Plural: </t>
    </r>
    <r>
      <rPr>
        <i/>
        <sz val="11"/>
        <color indexed="8"/>
        <rFont val="Starling Serif"/>
        <family val="1"/>
      </rPr>
      <t>rùsù-g</t>
    </r>
    <r>
      <rPr>
        <sz val="11"/>
        <color indexed="8"/>
        <rFont val="Starling Serif"/>
        <family val="1"/>
      </rPr>
      <t>.</t>
    </r>
  </si>
  <si>
    <r>
      <t xml:space="preserve">Bender 1989: 159; Bender 1997: 210. Plural: </t>
    </r>
    <r>
      <rPr>
        <i/>
        <sz val="11"/>
        <color indexed="8"/>
        <rFont val="Starling Serif"/>
        <family val="1"/>
      </rPr>
      <t>=i-ɕi</t>
    </r>
    <r>
      <rPr>
        <sz val="11"/>
        <color indexed="8"/>
        <rFont val="Starling Serif"/>
        <family val="1"/>
      </rPr>
      <t xml:space="preserve"> ~ </t>
    </r>
    <r>
      <rPr>
        <i/>
        <sz val="11"/>
        <color indexed="8"/>
        <rFont val="Starling Serif"/>
        <family val="1"/>
      </rPr>
      <t>=e-ɕi</t>
    </r>
    <r>
      <rPr>
        <sz val="11"/>
        <color indexed="8"/>
        <rFont val="Starling Serif"/>
        <family val="1"/>
      </rPr>
      <t xml:space="preserve"> 'those'.</t>
    </r>
  </si>
  <si>
    <r>
      <t xml:space="preserve">Bender 1997: 210. In the earlier source [Bender 1989: 159], the sg. form 'that' is glossed as </t>
    </r>
    <r>
      <rPr>
        <i/>
        <sz val="11"/>
        <color indexed="8"/>
        <rFont val="Starling Serif"/>
        <family val="1"/>
      </rPr>
      <t>=i-de</t>
    </r>
    <r>
      <rPr>
        <sz val="11"/>
        <color indexed="8"/>
        <rFont val="Starling Serif"/>
        <family val="1"/>
      </rPr>
      <t xml:space="preserve"> and the plural 'those' is glossed as </t>
    </r>
    <r>
      <rPr>
        <i/>
        <sz val="11"/>
        <color indexed="8"/>
        <rFont val="Starling Serif"/>
        <family val="1"/>
      </rPr>
      <t>=i-sizi</t>
    </r>
    <r>
      <rPr>
        <sz val="11"/>
        <color indexed="8"/>
        <rFont val="Starling Serif"/>
        <family val="1"/>
      </rPr>
      <t xml:space="preserve"> ~ </t>
    </r>
    <r>
      <rPr>
        <i/>
        <sz val="11"/>
        <color indexed="8"/>
        <rFont val="Starling Serif"/>
        <family val="1"/>
      </rPr>
      <t>=ɛ-sizi</t>
    </r>
    <r>
      <rPr>
        <sz val="11"/>
        <color indexed="8"/>
        <rFont val="Starling Serif"/>
        <family val="1"/>
      </rPr>
      <t>, but all the forms are said to be "fairly uncertain".</t>
    </r>
  </si>
  <si>
    <r>
      <t xml:space="preserve">Bender 1989: 159; Bender 1997: 210. Plural: </t>
    </r>
    <r>
      <rPr>
        <i/>
        <sz val="11"/>
        <color indexed="8"/>
        <rFont val="Starling Serif"/>
        <family val="1"/>
      </rPr>
      <t>=i-gəi-gə</t>
    </r>
    <r>
      <rPr>
        <sz val="11"/>
        <color indexed="8"/>
        <rFont val="Starling Serif"/>
        <family val="1"/>
      </rPr>
      <t xml:space="preserve"> 'those'.</t>
    </r>
  </si>
  <si>
    <r>
      <t xml:space="preserve">Bender &amp; Malik 1980: 121. The plural form is tonally different: </t>
    </r>
    <r>
      <rPr>
        <i/>
        <sz val="11"/>
        <color indexed="8"/>
        <rFont val="Starling Serif"/>
        <family val="1"/>
      </rPr>
      <t>nàː-dè</t>
    </r>
    <r>
      <rPr>
        <sz val="11"/>
        <color indexed="8"/>
        <rFont val="Starling Serif"/>
        <family val="1"/>
      </rPr>
      <t xml:space="preserve"> 'those'. The first syllable can probably be identified with the relative morpheme </t>
    </r>
    <r>
      <rPr>
        <i/>
        <sz val="11"/>
        <color indexed="8"/>
        <rFont val="Starling Serif"/>
        <family val="1"/>
      </rPr>
      <t>ná</t>
    </r>
    <r>
      <rPr>
        <sz val="11"/>
        <color indexed="8"/>
        <rFont val="Starling Serif"/>
        <family val="1"/>
      </rPr>
      <t xml:space="preserve"> 'which, who, that' [ibid.]. Quoted as sg. </t>
    </r>
    <r>
      <rPr>
        <i/>
        <sz val="11"/>
        <color indexed="8"/>
        <rFont val="Starling Serif"/>
        <family val="1"/>
      </rPr>
      <t>náː-ī</t>
    </r>
    <r>
      <rPr>
        <sz val="11"/>
        <color indexed="8"/>
        <rFont val="Starling Serif"/>
        <family val="1"/>
      </rPr>
      <t xml:space="preserve"> 'that', pl. </t>
    </r>
    <r>
      <rPr>
        <i/>
        <sz val="11"/>
        <color indexed="8"/>
        <rFont val="Starling Serif"/>
        <family val="1"/>
      </rPr>
      <t>nàː-ì</t>
    </r>
    <r>
      <rPr>
        <sz val="11"/>
        <color indexed="8"/>
        <rFont val="Starling Serif"/>
        <family val="1"/>
      </rPr>
      <t xml:space="preserve"> 'those' ('away from both speaker and addressee') in [Stirtz 2012: 50]; cf. also the simpler forms </t>
    </r>
    <r>
      <rPr>
        <i/>
        <sz val="11"/>
        <color indexed="8"/>
        <rFont val="Starling Serif"/>
        <family val="1"/>
      </rPr>
      <t>náː</t>
    </r>
    <r>
      <rPr>
        <sz val="11"/>
        <color indexed="8"/>
        <rFont val="Starling Serif"/>
        <family val="1"/>
      </rPr>
      <t xml:space="preserve"> ~ </t>
    </r>
    <r>
      <rPr>
        <i/>
        <sz val="11"/>
        <color indexed="8"/>
        <rFont val="Starling Serif"/>
        <family val="1"/>
      </rPr>
      <t>náː-n</t>
    </r>
    <r>
      <rPr>
        <sz val="11"/>
        <color indexed="8"/>
        <rFont val="Starling Serif"/>
        <family val="1"/>
      </rPr>
      <t xml:space="preserve">, pl. </t>
    </r>
    <r>
      <rPr>
        <i/>
        <sz val="11"/>
        <color indexed="8"/>
        <rFont val="Starling Serif"/>
        <family val="1"/>
      </rPr>
      <t>nàː</t>
    </r>
    <r>
      <rPr>
        <sz val="11"/>
        <color indexed="8"/>
        <rFont val="Starling Serif"/>
        <family val="1"/>
      </rPr>
      <t xml:space="preserve"> ~ </t>
    </r>
    <r>
      <rPr>
        <i/>
        <sz val="11"/>
        <color indexed="8"/>
        <rFont val="Starling Serif"/>
        <family val="1"/>
      </rPr>
      <t>nàː-n</t>
    </r>
    <r>
      <rPr>
        <sz val="11"/>
        <color indexed="8"/>
        <rFont val="Starling Serif"/>
        <family val="1"/>
      </rPr>
      <t xml:space="preserve"> 'that, those (near addressee)' ibid.</t>
    </r>
  </si>
  <si>
    <r>
      <t xml:space="preserve">Bender 1989: 159. Plural: </t>
    </r>
    <r>
      <rPr>
        <i/>
        <sz val="11"/>
        <color indexed="8"/>
        <rFont val="Starling Serif"/>
        <family val="1"/>
      </rPr>
      <t>=i-ɕe</t>
    </r>
    <r>
      <rPr>
        <sz val="11"/>
        <color indexed="8"/>
        <rFont val="Starling Serif"/>
        <family val="1"/>
      </rPr>
      <t xml:space="preserve"> ~ </t>
    </r>
    <r>
      <rPr>
        <i/>
        <sz val="11"/>
        <color indexed="8"/>
        <rFont val="Starling Serif"/>
        <family val="1"/>
      </rPr>
      <t>=e-ɕe</t>
    </r>
    <r>
      <rPr>
        <sz val="11"/>
        <color indexed="8"/>
        <rFont val="Starling Serif"/>
        <family val="1"/>
      </rPr>
      <t xml:space="preserve"> 'those'. Glossed simply as </t>
    </r>
    <r>
      <rPr>
        <i/>
        <sz val="11"/>
        <color indexed="8"/>
        <rFont val="Starling Serif"/>
        <family val="1"/>
      </rPr>
      <t>e</t>
    </r>
    <r>
      <rPr>
        <sz val="11"/>
        <color indexed="8"/>
        <rFont val="Starling Serif"/>
        <family val="1"/>
      </rPr>
      <t xml:space="preserve"> in [Bender 1997: 207].</t>
    </r>
  </si>
  <si>
    <r>
      <t xml:space="preserve">Bender 1989: 159; Bender 1997: 207. In [Bender 1989: 159], the clitical forms </t>
    </r>
    <r>
      <rPr>
        <i/>
        <sz val="11"/>
        <color indexed="8"/>
        <rFont val="Starling Serif"/>
        <family val="1"/>
      </rPr>
      <t>=i</t>
    </r>
    <r>
      <rPr>
        <sz val="11"/>
        <color indexed="8"/>
        <rFont val="Starling Serif"/>
        <family val="1"/>
      </rPr>
      <t xml:space="preserve"> and </t>
    </r>
    <r>
      <rPr>
        <i/>
        <sz val="11"/>
        <color indexed="8"/>
        <rFont val="Starling Serif"/>
        <family val="1"/>
      </rPr>
      <t>=e</t>
    </r>
    <r>
      <rPr>
        <sz val="11"/>
        <color indexed="8"/>
        <rFont val="Starling Serif"/>
        <family val="1"/>
      </rPr>
      <t xml:space="preserve"> are also listed in the meaning 'this', and the plural 'these' is glossed as </t>
    </r>
    <r>
      <rPr>
        <i/>
        <sz val="11"/>
        <color indexed="8"/>
        <rFont val="Starling Serif"/>
        <family val="1"/>
      </rPr>
      <t>=ɛ-si</t>
    </r>
    <r>
      <rPr>
        <sz val="11"/>
        <color indexed="8"/>
        <rFont val="Starling Serif"/>
        <family val="1"/>
      </rPr>
      <t xml:space="preserve"> ~ </t>
    </r>
    <r>
      <rPr>
        <i/>
        <sz val="11"/>
        <color indexed="8"/>
        <rFont val="Starling Serif"/>
        <family val="1"/>
      </rPr>
      <t>=i-si</t>
    </r>
    <r>
      <rPr>
        <sz val="11"/>
        <color indexed="8"/>
        <rFont val="Starling Serif"/>
        <family val="1"/>
      </rPr>
      <t>. However, an additional note states that "the Molo forms are fairly uncertain".</t>
    </r>
  </si>
  <si>
    <r>
      <t xml:space="preserve">Bender 1997: 207. Glossed as </t>
    </r>
    <r>
      <rPr>
        <i/>
        <sz val="11"/>
        <color indexed="8"/>
        <rFont val="Starling Serif"/>
        <family val="1"/>
      </rPr>
      <t>=ɛ</t>
    </r>
    <r>
      <rPr>
        <sz val="11"/>
        <color indexed="8"/>
        <rFont val="Starling Serif"/>
        <family val="1"/>
      </rPr>
      <t xml:space="preserve"> ~ </t>
    </r>
    <r>
      <rPr>
        <i/>
        <sz val="11"/>
        <color indexed="8"/>
        <rFont val="Starling Serif"/>
        <family val="1"/>
      </rPr>
      <t>=ɛ-gai</t>
    </r>
    <r>
      <rPr>
        <sz val="11"/>
        <color indexed="8"/>
        <rFont val="Starling Serif"/>
        <family val="1"/>
      </rPr>
      <t xml:space="preserve"> in the earlier source [Bender 1989: 159]; the plural form 'these' is listed there as </t>
    </r>
    <r>
      <rPr>
        <i/>
        <sz val="11"/>
        <color indexed="8"/>
        <rFont val="Starling Serif"/>
        <family val="1"/>
      </rPr>
      <t>=ɛ-gai-ɕə</t>
    </r>
    <r>
      <rPr>
        <sz val="11"/>
        <color indexed="8"/>
        <rFont val="Starling Serif"/>
        <family val="1"/>
      </rPr>
      <t>.</t>
    </r>
  </si>
  <si>
    <r>
      <t xml:space="preserve">Bender &amp; Malik 1980: 123. Plural: </t>
    </r>
    <r>
      <rPr>
        <i/>
        <sz val="11"/>
        <color indexed="8"/>
        <rFont val="Starling Serif"/>
        <family val="1"/>
      </rPr>
      <t>=n</t>
    </r>
    <r>
      <rPr>
        <sz val="11"/>
        <color indexed="8"/>
        <rFont val="Starling Serif"/>
        <family val="1"/>
      </rPr>
      <t xml:space="preserve">. Quoted as sg. </t>
    </r>
    <r>
      <rPr>
        <i/>
        <sz val="11"/>
        <color indexed="8"/>
        <rFont val="Starling Serif"/>
        <family val="1"/>
      </rPr>
      <t>nː</t>
    </r>
    <r>
      <rPr>
        <sz val="11"/>
        <color indexed="8"/>
        <rFont val="Starling Serif"/>
        <family val="1"/>
      </rPr>
      <t xml:space="preserve"> 'this', pl. </t>
    </r>
    <r>
      <rPr>
        <i/>
        <sz val="11"/>
        <color indexed="8"/>
        <rFont val="Starling Serif"/>
        <family val="1"/>
      </rPr>
      <t>nː</t>
    </r>
    <r>
      <rPr>
        <sz val="11"/>
        <color indexed="8"/>
        <rFont val="Starling Serif"/>
        <family val="1"/>
      </rPr>
      <t xml:space="preserve"> 'these' in [Stirtz 2012: 50].</t>
    </r>
  </si>
  <si>
    <r>
      <t xml:space="preserve">Bender 1997: 207. Glossed as </t>
    </r>
    <r>
      <rPr>
        <i/>
        <sz val="11"/>
        <color indexed="8"/>
        <rFont val="Starling Serif"/>
        <family val="1"/>
      </rPr>
      <t>in-ni</t>
    </r>
    <r>
      <rPr>
        <sz val="11"/>
        <color indexed="8"/>
        <rFont val="Starling Serif"/>
        <family val="1"/>
      </rPr>
      <t xml:space="preserve"> in [Bender 1989: 160]. Object form: </t>
    </r>
    <r>
      <rPr>
        <i/>
        <sz val="11"/>
        <color indexed="8"/>
        <rFont val="Starling Serif"/>
        <family val="1"/>
      </rPr>
      <t>=ɛni</t>
    </r>
    <r>
      <rPr>
        <sz val="11"/>
        <color indexed="8"/>
        <rFont val="Starling Serif"/>
        <family val="1"/>
      </rPr>
      <t xml:space="preserve">. Possessive form: </t>
    </r>
    <r>
      <rPr>
        <i/>
        <sz val="11"/>
        <color indexed="8"/>
        <rFont val="Starling Serif"/>
        <family val="1"/>
      </rPr>
      <t>=n=ía</t>
    </r>
    <r>
      <rPr>
        <sz val="11"/>
        <color indexed="8"/>
        <rFont val="Starling Serif"/>
        <family val="1"/>
      </rPr>
      <t xml:space="preserve"> (sg.), </t>
    </r>
    <r>
      <rPr>
        <i/>
        <sz val="11"/>
        <color indexed="8"/>
        <rFont val="Starling Serif"/>
        <family val="1"/>
      </rPr>
      <t>=ia</t>
    </r>
    <r>
      <rPr>
        <sz val="11"/>
        <color indexed="8"/>
        <rFont val="Starling Serif"/>
        <family val="1"/>
      </rPr>
      <t xml:space="preserve"> (pl.).</t>
    </r>
  </si>
  <si>
    <r>
      <t xml:space="preserve">Bender 1997: 207. Glossed as </t>
    </r>
    <r>
      <rPr>
        <i/>
        <sz val="11"/>
        <color indexed="8"/>
        <rFont val="Starling Serif"/>
        <family val="1"/>
      </rPr>
      <t>ıŋ</t>
    </r>
    <r>
      <rPr>
        <sz val="11"/>
        <color indexed="8"/>
        <rFont val="Starling Serif"/>
        <family val="1"/>
      </rPr>
      <t xml:space="preserve"> in [Bender 1989: 160]. Possessive form: </t>
    </r>
    <r>
      <rPr>
        <i/>
        <sz val="11"/>
        <color indexed="8"/>
        <rFont val="Starling Serif"/>
        <family val="1"/>
      </rPr>
      <t>=ɛ=ɲa</t>
    </r>
    <r>
      <rPr>
        <sz val="11"/>
        <color indexed="8"/>
        <rFont val="Starling Serif"/>
        <family val="1"/>
      </rPr>
      <t xml:space="preserve"> (sg.), </t>
    </r>
    <r>
      <rPr>
        <i/>
        <sz val="11"/>
        <color indexed="8"/>
        <rFont val="Starling Serif"/>
        <family val="1"/>
      </rPr>
      <t>=ɲa</t>
    </r>
    <r>
      <rPr>
        <sz val="11"/>
        <color indexed="8"/>
        <rFont val="Starling Serif"/>
        <family val="1"/>
      </rPr>
      <t xml:space="preserve"> (pl.).</t>
    </r>
  </si>
  <si>
    <r>
      <t xml:space="preserve">Bender 1997: 207. Glossed as </t>
    </r>
    <r>
      <rPr>
        <i/>
        <sz val="11"/>
        <color indexed="8"/>
        <rFont val="Starling Serif"/>
        <family val="1"/>
      </rPr>
      <t>ıːŋ</t>
    </r>
    <r>
      <rPr>
        <sz val="11"/>
        <color indexed="8"/>
        <rFont val="Starling Serif"/>
        <family val="1"/>
      </rPr>
      <t xml:space="preserve"> in [Bender 1989: 160]. Object form: </t>
    </r>
    <r>
      <rPr>
        <i/>
        <sz val="11"/>
        <color indexed="8"/>
        <rFont val="Starling Serif"/>
        <family val="1"/>
      </rPr>
      <t>=ín</t>
    </r>
    <r>
      <rPr>
        <sz val="11"/>
        <color indexed="8"/>
        <rFont val="Starling Serif"/>
        <family val="1"/>
      </rPr>
      <t xml:space="preserve">. Possessive form: </t>
    </r>
    <r>
      <rPr>
        <i/>
        <sz val="11"/>
        <color indexed="8"/>
        <rFont val="Starling Serif"/>
        <family val="1"/>
      </rPr>
      <t>=èná</t>
    </r>
    <r>
      <rPr>
        <sz val="11"/>
        <color indexed="8"/>
        <rFont val="Starling Serif"/>
        <family val="1"/>
      </rPr>
      <t xml:space="preserve"> (sg.), </t>
    </r>
    <r>
      <rPr>
        <i/>
        <sz val="11"/>
        <color indexed="8"/>
        <rFont val="Starling Serif"/>
        <family val="1"/>
      </rPr>
      <t>=í</t>
    </r>
    <r>
      <rPr>
        <sz val="11"/>
        <color indexed="8"/>
        <rFont val="Starling Serif"/>
        <family val="1"/>
      </rPr>
      <t xml:space="preserve"> (pl.).</t>
    </r>
  </si>
  <si>
    <r>
      <t>Bender &amp; Malik 1980: 129. Subject and object forms of the independent pronoun (the object form also has an extra variant -</t>
    </r>
    <r>
      <rPr>
        <i/>
        <sz val="11"/>
        <color indexed="8"/>
        <rFont val="Starling Serif"/>
        <family val="1"/>
      </rPr>
      <t>ūːn</t>
    </r>
    <r>
      <rPr>
        <sz val="11"/>
        <color indexed="8"/>
        <rFont val="Starling Serif"/>
        <family val="1"/>
      </rPr>
      <t xml:space="preserve">). The possessive form 'your' is </t>
    </r>
    <r>
      <rPr>
        <i/>
        <sz val="11"/>
        <color indexed="8"/>
        <rFont val="Starling Serif"/>
        <family val="1"/>
      </rPr>
      <t>=ūːn</t>
    </r>
    <r>
      <rPr>
        <sz val="11"/>
        <color indexed="8"/>
        <rFont val="Starling Serif"/>
        <family val="1"/>
      </rPr>
      <t xml:space="preserve"> (sg.), </t>
    </r>
    <r>
      <rPr>
        <i/>
        <sz val="11"/>
        <color indexed="8"/>
        <rFont val="Starling Serif"/>
        <family val="1"/>
      </rPr>
      <t>=ūnk</t>
    </r>
    <r>
      <rPr>
        <sz val="11"/>
        <color indexed="8"/>
        <rFont val="Starling Serif"/>
        <family val="1"/>
      </rPr>
      <t xml:space="preserve"> (pl.) [Bender &amp; Malik 1980: 154]. The paradigm in [Stirtz 2012: 78] is as follows: "long subject" </t>
    </r>
    <r>
      <rPr>
        <i/>
        <sz val="11"/>
        <color indexed="8"/>
        <rFont val="Starling Serif"/>
        <family val="1"/>
      </rPr>
      <t>ː-n</t>
    </r>
    <r>
      <rPr>
        <sz val="11"/>
        <color indexed="8"/>
        <rFont val="Starling Serif"/>
        <family val="1"/>
      </rPr>
      <t xml:space="preserve">, "short subject" </t>
    </r>
    <r>
      <rPr>
        <i/>
        <sz val="11"/>
        <color indexed="8"/>
        <rFont val="Starling Serif"/>
        <family val="1"/>
      </rPr>
      <t></t>
    </r>
    <r>
      <rPr>
        <sz val="11"/>
        <color indexed="8"/>
        <rFont val="Starling Serif"/>
        <family val="1"/>
      </rPr>
      <t xml:space="preserve">, object </t>
    </r>
    <r>
      <rPr>
        <i/>
        <sz val="11"/>
        <color indexed="8"/>
        <rFont val="Starling Serif"/>
        <family val="1"/>
      </rPr>
      <t>-O</t>
    </r>
    <r>
      <rPr>
        <sz val="11"/>
        <color indexed="8"/>
        <rFont val="Starling Serif"/>
        <family val="1"/>
      </rPr>
      <t xml:space="preserve">, dative </t>
    </r>
    <r>
      <rPr>
        <i/>
        <sz val="11"/>
        <color indexed="8"/>
        <rFont val="Starling Serif"/>
        <family val="1"/>
      </rPr>
      <t>-u-n</t>
    </r>
    <r>
      <rPr>
        <sz val="11"/>
        <color indexed="8"/>
        <rFont val="Starling Serif"/>
        <family val="1"/>
      </rPr>
      <t xml:space="preserve">, possessive prefix </t>
    </r>
    <r>
      <rPr>
        <i/>
        <sz val="11"/>
        <color indexed="8"/>
        <rFont val="Starling Serif"/>
        <family val="1"/>
      </rPr>
      <t></t>
    </r>
    <r>
      <rPr>
        <sz val="11"/>
        <color indexed="8"/>
        <rFont val="Starling Serif"/>
        <family val="1"/>
      </rPr>
      <t>, etc.</t>
    </r>
  </si>
  <si>
    <r>
      <t xml:space="preserve">Bender 1997: 207. Plural: </t>
    </r>
    <r>
      <rPr>
        <i/>
        <sz val="11"/>
        <color indexed="8"/>
        <rFont val="Starling Serif"/>
        <family val="1"/>
      </rPr>
      <t>kala-ti</t>
    </r>
    <r>
      <rPr>
        <sz val="11"/>
        <color indexed="8"/>
        <rFont val="Starling Serif"/>
        <family val="1"/>
      </rPr>
      <t xml:space="preserve">. Quoted as </t>
    </r>
    <r>
      <rPr>
        <i/>
        <sz val="11"/>
        <color indexed="8"/>
        <rFont val="Starling Serif"/>
        <family val="1"/>
      </rPr>
      <t>kŭla</t>
    </r>
    <r>
      <rPr>
        <sz val="11"/>
        <color indexed="8"/>
        <rFont val="Starling Serif"/>
        <family val="1"/>
      </rPr>
      <t xml:space="preserve"> in [Evans-Pritchard 1932: 12].</t>
    </r>
  </si>
  <si>
    <r>
      <t xml:space="preserve">Bender 1997: 207. Quoted as </t>
    </r>
    <r>
      <rPr>
        <i/>
        <sz val="11"/>
        <color indexed="8"/>
        <rFont val="Starling Serif"/>
        <family val="1"/>
      </rPr>
      <t>kŭla</t>
    </r>
    <r>
      <rPr>
        <sz val="11"/>
        <color indexed="8"/>
        <rFont val="Starling Serif"/>
        <family val="1"/>
      </rPr>
      <t xml:space="preserve"> in [Evans-Pritchard 1932: 12].</t>
    </r>
  </si>
  <si>
    <r>
      <t xml:space="preserve">Bender 1997: 207. Quoted as </t>
    </r>
    <r>
      <rPr>
        <i/>
        <sz val="11"/>
        <color indexed="8"/>
        <rFont val="Starling Serif"/>
        <family val="1"/>
      </rPr>
      <t>un=kŭla</t>
    </r>
    <r>
      <rPr>
        <sz val="11"/>
        <color indexed="8"/>
        <rFont val="Starling Serif"/>
        <family val="1"/>
      </rPr>
      <t xml:space="preserve"> in [Evans-Pritchard 1932: 12], with a prefix that is typical of body parts (cf. the variants </t>
    </r>
    <r>
      <rPr>
        <i/>
        <sz val="11"/>
        <color indexed="8"/>
        <rFont val="Starling Serif"/>
        <family val="1"/>
      </rPr>
      <t>an=</t>
    </r>
    <r>
      <rPr>
        <sz val="11"/>
        <color indexed="8"/>
        <rFont val="Starling Serif"/>
        <family val="1"/>
      </rPr>
      <t xml:space="preserve">, </t>
    </r>
    <r>
      <rPr>
        <i/>
        <sz val="11"/>
        <color indexed="8"/>
        <rFont val="Starling Serif"/>
        <family val="1"/>
      </rPr>
      <t>in=</t>
    </r>
    <r>
      <rPr>
        <sz val="11"/>
        <color indexed="8"/>
        <rFont val="Starling Serif"/>
        <family val="1"/>
      </rPr>
      <t xml:space="preserve"> in numerous other items).</t>
    </r>
  </si>
  <si>
    <r>
      <t xml:space="preserve">Bender &amp; Malik 1980: 96. Plural: </t>
    </r>
    <r>
      <rPr>
        <i/>
        <sz val="11"/>
        <color indexed="8"/>
        <rFont val="Starling Serif"/>
        <family val="1"/>
      </rPr>
      <t>klá-ɬ-g</t>
    </r>
    <r>
      <rPr>
        <sz val="11"/>
        <color indexed="8"/>
        <rFont val="Starling Serif"/>
        <family val="1"/>
      </rPr>
      <t xml:space="preserve">. Quoted as sg. </t>
    </r>
    <r>
      <rPr>
        <i/>
        <sz val="11"/>
        <color indexed="8"/>
        <rFont val="Starling Serif"/>
        <family val="1"/>
      </rPr>
      <t>kālāː-</t>
    </r>
    <r>
      <rPr>
        <sz val="11"/>
        <color indexed="8"/>
        <rFont val="Starling Serif"/>
        <family val="1"/>
      </rPr>
      <t xml:space="preserve">, pl. </t>
    </r>
    <r>
      <rPr>
        <i/>
        <sz val="11"/>
        <color indexed="8"/>
        <rFont val="Starling Serif"/>
        <family val="1"/>
      </rPr>
      <t>klː-gg</t>
    </r>
    <r>
      <rPr>
        <sz val="11"/>
        <color indexed="8"/>
        <rFont val="Starling Serif"/>
        <family val="1"/>
      </rPr>
      <t xml:space="preserve"> in [Stirtz 2012: 124]. Cf. </t>
    </r>
    <r>
      <rPr>
        <i/>
        <sz val="11"/>
        <color indexed="8"/>
        <rFont val="Starling Serif"/>
        <family val="1"/>
      </rPr>
      <t>kaːlăt</t>
    </r>
    <r>
      <rPr>
        <sz val="11"/>
        <color indexed="8"/>
        <rFont val="Starling Serif"/>
        <family val="1"/>
      </rPr>
      <t xml:space="preserve"> (Seligmann), </t>
    </r>
    <r>
      <rPr>
        <i/>
        <sz val="11"/>
        <color indexed="8"/>
        <rFont val="Starling Serif"/>
        <family val="1"/>
      </rPr>
      <t>khalgattu</t>
    </r>
    <r>
      <rPr>
        <sz val="11"/>
        <color indexed="8"/>
        <rFont val="Starling Serif"/>
        <family val="1"/>
      </rPr>
      <t xml:space="preserve"> (Marno) 'tongue' in [Verri 1955: 306].</t>
    </r>
  </si>
  <si>
    <r>
      <t xml:space="preserve">Bender 1997: 207. Plural: </t>
    </r>
    <r>
      <rPr>
        <i/>
        <sz val="11"/>
        <color indexed="8"/>
        <rFont val="Starling Serif"/>
        <family val="1"/>
      </rPr>
      <t>ɲiː-ði</t>
    </r>
    <r>
      <rPr>
        <sz val="11"/>
        <color indexed="8"/>
        <rFont val="Starling Serif"/>
        <family val="1"/>
      </rPr>
      <t>.</t>
    </r>
  </si>
  <si>
    <r>
      <t xml:space="preserve">Bender 1997: 207. Plural: </t>
    </r>
    <r>
      <rPr>
        <i/>
        <sz val="11"/>
        <color indexed="8"/>
        <rFont val="Starling Serif"/>
        <family val="1"/>
      </rPr>
      <t>ɲi-di</t>
    </r>
    <r>
      <rPr>
        <sz val="11"/>
        <color indexed="8"/>
        <rFont val="Starling Serif"/>
        <family val="1"/>
      </rPr>
      <t>.</t>
    </r>
  </si>
  <si>
    <r>
      <t xml:space="preserve">Bender 1997: 207. Possibly a plural form or a </t>
    </r>
    <r>
      <rPr>
        <i/>
        <sz val="11"/>
        <color indexed="8"/>
        <rFont val="Starling Serif"/>
        <family val="1"/>
      </rPr>
      <t>plurale tantum</t>
    </r>
    <r>
      <rPr>
        <sz val="11"/>
        <color indexed="8"/>
        <rFont val="Starling Serif"/>
        <family val="1"/>
      </rPr>
      <t>.</t>
    </r>
  </si>
  <si>
    <r>
      <t xml:space="preserve">Bender &amp; Malik 1980: 126. Plural: </t>
    </r>
    <r>
      <rPr>
        <i/>
        <sz val="11"/>
        <color indexed="8"/>
        <rFont val="Starling Serif"/>
        <family val="1"/>
      </rPr>
      <t>ɲiː-ɬ-g</t>
    </r>
    <r>
      <rPr>
        <sz val="11"/>
        <color indexed="8"/>
        <rFont val="Starling Serif"/>
        <family val="1"/>
      </rPr>
      <t xml:space="preserve">. Quoted as </t>
    </r>
    <r>
      <rPr>
        <i/>
        <sz val="11"/>
        <color indexed="8"/>
        <rFont val="Starling Serif"/>
        <family val="1"/>
      </rPr>
      <t>ɲíī-</t>
    </r>
    <r>
      <rPr>
        <sz val="11"/>
        <color indexed="8"/>
        <rFont val="Starling Serif"/>
        <family val="1"/>
      </rPr>
      <t xml:space="preserve">, pl. </t>
    </r>
    <r>
      <rPr>
        <i/>
        <sz val="11"/>
        <color indexed="8"/>
        <rFont val="Starling Serif"/>
        <family val="1"/>
      </rPr>
      <t>ɲìː-gg</t>
    </r>
    <r>
      <rPr>
        <sz val="11"/>
        <color indexed="8"/>
        <rFont val="Starling Serif"/>
        <family val="1"/>
      </rPr>
      <t xml:space="preserve"> in [Stirtz 2012: 124]. Cf. </t>
    </r>
    <r>
      <rPr>
        <i/>
        <sz val="11"/>
        <color indexed="8"/>
        <rFont val="Starling Serif"/>
        <family val="1"/>
      </rPr>
      <t>ɲigitu</t>
    </r>
    <r>
      <rPr>
        <sz val="11"/>
        <color indexed="8"/>
        <rFont val="Starling Serif"/>
        <family val="1"/>
      </rPr>
      <t xml:space="preserve"> (Marno) 'tooth' in [Verri 1955: 308]; </t>
    </r>
    <r>
      <rPr>
        <i/>
        <sz val="11"/>
        <color indexed="8"/>
        <rFont val="Starling Serif"/>
        <family val="1"/>
      </rPr>
      <t>niĕt</t>
    </r>
    <r>
      <rPr>
        <sz val="11"/>
        <color indexed="8"/>
        <rFont val="Starling Serif"/>
        <family val="1"/>
      </rPr>
      <t xml:space="preserve"> (Seligman) 'teeth' in [Verri 1955: 307].</t>
    </r>
  </si>
  <si>
    <r>
      <t xml:space="preserve">Bender 1997: 207. Plural: </t>
    </r>
    <r>
      <rPr>
        <i/>
        <sz val="11"/>
        <color indexed="8"/>
        <rFont val="Starling Serif"/>
        <family val="1"/>
      </rPr>
      <t>kəɕa-ki</t>
    </r>
    <r>
      <rPr>
        <sz val="11"/>
        <color indexed="8"/>
        <rFont val="Starling Serif"/>
        <family val="1"/>
      </rPr>
      <t xml:space="preserve">. Quoted as </t>
    </r>
    <r>
      <rPr>
        <i/>
        <sz val="11"/>
        <color indexed="8"/>
        <rFont val="Starling Serif"/>
        <family val="1"/>
      </rPr>
      <t>kāīɕa</t>
    </r>
    <r>
      <rPr>
        <sz val="11"/>
        <color indexed="8"/>
        <rFont val="Starling Serif"/>
        <family val="1"/>
      </rPr>
      <t xml:space="preserve"> in [Evans-Pritchard 1932: 12].</t>
    </r>
  </si>
  <si>
    <r>
      <t xml:space="preserve">Bender 1997: 207. Quoted as </t>
    </r>
    <r>
      <rPr>
        <i/>
        <sz val="11"/>
        <color indexed="8"/>
        <rFont val="Starling Serif"/>
        <family val="1"/>
      </rPr>
      <t>kusa</t>
    </r>
    <r>
      <rPr>
        <sz val="11"/>
        <color indexed="8"/>
        <rFont val="Starling Serif"/>
        <family val="1"/>
      </rPr>
      <t xml:space="preserve"> in [Evans-Pritchard 1932: 12].</t>
    </r>
  </si>
  <si>
    <r>
      <t xml:space="preserve">Bender 1997: 207. Quoted as </t>
    </r>
    <r>
      <rPr>
        <i/>
        <sz val="11"/>
        <color indexed="8"/>
        <rFont val="Starling Serif"/>
        <family val="1"/>
      </rPr>
      <t>kāīša</t>
    </r>
    <r>
      <rPr>
        <sz val="11"/>
        <color indexed="8"/>
        <rFont val="Starling Serif"/>
        <family val="1"/>
      </rPr>
      <t xml:space="preserve"> in [Evans-Pritchard 1932: 12].</t>
    </r>
  </si>
  <si>
    <r>
      <t xml:space="preserve">Bender &amp; Malik 1980: 84. Plural: </t>
    </r>
    <r>
      <rPr>
        <i/>
        <sz val="11"/>
        <color indexed="8"/>
        <rFont val="Starling Serif"/>
        <family val="1"/>
      </rPr>
      <t>gūldū-g</t>
    </r>
    <r>
      <rPr>
        <sz val="11"/>
        <color indexed="8"/>
        <rFont val="Starling Serif"/>
        <family val="1"/>
      </rPr>
      <t xml:space="preserve">. Polysemy: 'tree / wood / beam, board / firewood / handle / log'. In [Stirtz 2012: 120], the word </t>
    </r>
    <r>
      <rPr>
        <i/>
        <sz val="11"/>
        <color indexed="8"/>
        <rFont val="Starling Serif"/>
        <family val="1"/>
      </rPr>
      <t>gùlū</t>
    </r>
    <r>
      <rPr>
        <sz val="11"/>
        <color indexed="8"/>
        <rFont val="Starling Serif"/>
        <family val="1"/>
      </rPr>
      <t xml:space="preserve">, pl. </t>
    </r>
    <r>
      <rPr>
        <i/>
        <sz val="11"/>
        <color indexed="8"/>
        <rFont val="Starling Serif"/>
        <family val="1"/>
      </rPr>
      <t>gùlū-gg</t>
    </r>
    <r>
      <rPr>
        <sz val="11"/>
        <color indexed="8"/>
        <rFont val="Starling Serif"/>
        <family val="1"/>
      </rPr>
      <t xml:space="preserve"> is listed with polysemy 'tree trunk / wood', but not referring to growing trees. The meaning 'tree' as such (i. e. 'living tree') is rather correlated with the word </t>
    </r>
    <r>
      <rPr>
        <i/>
        <sz val="11"/>
        <color indexed="8"/>
        <rFont val="Starling Serif"/>
        <family val="1"/>
      </rPr>
      <t>ūfú</t>
    </r>
    <r>
      <rPr>
        <sz val="11"/>
        <color indexed="8"/>
        <rFont val="Starling Serif"/>
        <family val="1"/>
      </rPr>
      <t xml:space="preserve"> [Stirtz 2012: 265], which is glossed in [Bender &amp; Malik 1980: 154] as </t>
    </r>
    <r>
      <rPr>
        <i/>
        <sz val="11"/>
        <color indexed="8"/>
        <rFont val="Starling Serif"/>
        <family val="1"/>
      </rPr>
      <t>ūfū</t>
    </r>
    <r>
      <rPr>
        <sz val="11"/>
        <color indexed="8"/>
        <rFont val="Starling Serif"/>
        <family val="1"/>
      </rPr>
      <t xml:space="preserve"> 'baobab'. Cf. the older sources: </t>
    </r>
    <r>
      <rPr>
        <i/>
        <sz val="11"/>
        <color indexed="8"/>
        <rFont val="Starling Serif"/>
        <family val="1"/>
      </rPr>
      <t>gulda</t>
    </r>
    <r>
      <rPr>
        <sz val="11"/>
        <color indexed="8"/>
        <rFont val="Starling Serif"/>
        <family val="1"/>
      </rPr>
      <t xml:space="preserve">, pl. </t>
    </r>
    <r>
      <rPr>
        <i/>
        <sz val="11"/>
        <color indexed="8"/>
        <rFont val="Starling Serif"/>
        <family val="1"/>
      </rPr>
      <t>gŭldŭ-k</t>
    </r>
    <r>
      <rPr>
        <sz val="11"/>
        <color indexed="8"/>
        <rFont val="Starling Serif"/>
        <family val="1"/>
      </rPr>
      <t xml:space="preserve"> ~ </t>
    </r>
    <r>
      <rPr>
        <i/>
        <sz val="11"/>
        <color indexed="8"/>
        <rFont val="Starling Serif"/>
        <family val="1"/>
      </rPr>
      <t>gulda-ka</t>
    </r>
    <r>
      <rPr>
        <sz val="11"/>
        <color indexed="8"/>
        <rFont val="Starling Serif"/>
        <family val="1"/>
      </rPr>
      <t xml:space="preserve"> (Seligman), </t>
    </r>
    <r>
      <rPr>
        <i/>
        <sz val="11"/>
        <color indexed="8"/>
        <rFont val="Starling Serif"/>
        <family val="1"/>
      </rPr>
      <t>guldu</t>
    </r>
    <r>
      <rPr>
        <sz val="11"/>
        <color indexed="8"/>
        <rFont val="Starling Serif"/>
        <family val="1"/>
      </rPr>
      <t xml:space="preserve"> (Marno) 'tree' in [Verri 1955: 305]; </t>
    </r>
    <r>
      <rPr>
        <i/>
        <sz val="11"/>
        <color indexed="8"/>
        <rFont val="Starling Serif"/>
        <family val="1"/>
      </rPr>
      <t>wuldu</t>
    </r>
    <r>
      <rPr>
        <sz val="11"/>
        <color indexed="8"/>
        <rFont val="Starling Serif"/>
        <family val="1"/>
      </rPr>
      <t xml:space="preserve"> (De Pruyssenaere) 'tree' in [Verri 1955: 311]. Stirtz's data most likely reflect a very recent trend towards the connected semantic shifts {'tree (gen.)' &gt; 'tree as material, wood'} and {'baobab' &gt; 'tree (gen.)'}.</t>
    </r>
  </si>
  <si>
    <r>
      <t xml:space="preserve">Bender 1997: 207. Quoted as </t>
    </r>
    <r>
      <rPr>
        <i/>
        <sz val="11"/>
        <color indexed="8"/>
        <rFont val="Starling Serif"/>
        <family val="1"/>
      </rPr>
      <t>waːti</t>
    </r>
    <r>
      <rPr>
        <sz val="11"/>
        <color indexed="8"/>
        <rFont val="Starling Serif"/>
        <family val="1"/>
      </rPr>
      <t xml:space="preserve"> in [Evans-Pritchard 1932: 12].</t>
    </r>
  </si>
  <si>
    <r>
      <t xml:space="preserve">Bender &amp; Malik 1980: 63. Quoted as </t>
    </r>
    <r>
      <rPr>
        <i/>
        <sz val="11"/>
        <color indexed="8"/>
        <rFont val="Starling Serif"/>
        <family val="1"/>
      </rPr>
      <t>áāgg</t>
    </r>
    <r>
      <rPr>
        <sz val="11"/>
        <color indexed="8"/>
        <rFont val="Starling Serif"/>
        <family val="1"/>
      </rPr>
      <t xml:space="preserve"> in [Stirtz 2012: 152]. Cf. </t>
    </r>
    <r>
      <rPr>
        <i/>
        <sz val="11"/>
        <color indexed="8"/>
        <rFont val="Starling Serif"/>
        <family val="1"/>
      </rPr>
      <t>diag</t>
    </r>
    <r>
      <rPr>
        <sz val="11"/>
        <color indexed="8"/>
        <rFont val="Starling Serif"/>
        <family val="1"/>
      </rPr>
      <t xml:space="preserve"> (Marno), </t>
    </r>
    <r>
      <rPr>
        <i/>
        <sz val="11"/>
        <color indexed="8"/>
        <rFont val="Starling Serif"/>
        <family val="1"/>
      </rPr>
      <t>diák</t>
    </r>
    <r>
      <rPr>
        <sz val="11"/>
        <color indexed="8"/>
        <rFont val="Starling Serif"/>
        <family val="1"/>
      </rPr>
      <t xml:space="preserve"> (De Pruyssenaere), </t>
    </r>
    <r>
      <rPr>
        <i/>
        <sz val="11"/>
        <color indexed="8"/>
        <rFont val="Starling Serif"/>
        <family val="1"/>
      </rPr>
      <t>daːk</t>
    </r>
    <r>
      <rPr>
        <sz val="11"/>
        <color indexed="8"/>
        <rFont val="Starling Serif"/>
        <family val="1"/>
      </rPr>
      <t xml:space="preserve"> (Seligman) in [Verri 1955: 303].</t>
    </r>
  </si>
  <si>
    <r>
      <t xml:space="preserve">Bender &amp; Malik 1980: 108. Meaning glossed as 'go, part'. Distinct from the hardly eligible </t>
    </r>
    <r>
      <rPr>
        <i/>
        <sz val="11"/>
        <color indexed="8"/>
        <rFont val="Starling Serif"/>
        <family val="1"/>
      </rPr>
      <t>mr-</t>
    </r>
    <r>
      <rPr>
        <sz val="11"/>
        <color indexed="8"/>
        <rFont val="Starling Serif"/>
        <family val="1"/>
      </rPr>
      <t xml:space="preserve"> 'to amble, go, hasten, hurry, be quick, be speedy' [Bender &amp; Malik 1980: 116]. Quoted as </t>
    </r>
    <r>
      <rPr>
        <i/>
        <sz val="11"/>
        <color indexed="8"/>
        <rFont val="Starling Serif"/>
        <family val="1"/>
      </rPr>
      <t>lʓ-</t>
    </r>
    <r>
      <rPr>
        <sz val="11"/>
        <color indexed="8"/>
        <rFont val="Starling Serif"/>
        <family val="1"/>
      </rPr>
      <t xml:space="preserve"> in [Stirtz 2012: 321].</t>
    </r>
  </si>
  <si>
    <r>
      <t xml:space="preserve">Bender &amp; Malik 1980: 156. Meaning glossed as 'to come out; displace, go, move, travel, walk; go with; leave'. Although this cluster of meanings at first seems to correspond to the meaning 'to exit' rather than 'to go (somewhere)', numerous textual examples in [Stirtz 2012] (where the word is transcribed as </t>
    </r>
    <r>
      <rPr>
        <i/>
        <sz val="11"/>
        <color indexed="8"/>
        <rFont val="Starling Serif"/>
        <family val="1"/>
      </rPr>
      <t>wī-</t>
    </r>
    <r>
      <rPr>
        <sz val="11"/>
        <color indexed="8"/>
        <rFont val="Starling Serif"/>
        <family val="1"/>
      </rPr>
      <t xml:space="preserve">) show that it might, in fact, be the most frequent equivalent for the required Swadesh meaning. However, precise difference between the usage of </t>
    </r>
    <r>
      <rPr>
        <i/>
        <sz val="11"/>
        <color indexed="8"/>
        <rFont val="Starling Serif"/>
        <family val="1"/>
      </rPr>
      <t>lɛʓ-</t>
    </r>
    <r>
      <rPr>
        <sz val="11"/>
        <color indexed="8"/>
        <rFont val="Starling Serif"/>
        <family val="1"/>
      </rPr>
      <t xml:space="preserve"> and </t>
    </r>
    <r>
      <rPr>
        <i/>
        <sz val="11"/>
        <color indexed="8"/>
        <rFont val="Starling Serif"/>
        <family val="1"/>
      </rPr>
      <t>wì-</t>
    </r>
    <r>
      <rPr>
        <sz val="11"/>
        <color indexed="8"/>
        <rFont val="Starling Serif"/>
        <family val="1"/>
      </rPr>
      <t xml:space="preserve"> has not been specially described in any publication, so we treat them as technical synonyms.</t>
    </r>
  </si>
  <si>
    <r>
      <t xml:space="preserve">Not properly attested. The closest equivalent is </t>
    </r>
    <r>
      <rPr>
        <i/>
        <sz val="11"/>
        <color indexed="8"/>
        <rFont val="Starling Serif"/>
        <family val="1"/>
      </rPr>
      <t>lùːɬùn</t>
    </r>
    <r>
      <rPr>
        <sz val="11"/>
        <color indexed="8"/>
        <rFont val="Starling Serif"/>
        <family val="1"/>
      </rPr>
      <t xml:space="preserve">, pl. </t>
    </r>
    <r>
      <rPr>
        <i/>
        <sz val="11"/>
        <color indexed="8"/>
        <rFont val="Starling Serif"/>
        <family val="1"/>
      </rPr>
      <t>lùːɬùn-ag</t>
    </r>
    <r>
      <rPr>
        <sz val="11"/>
        <color indexed="8"/>
        <rFont val="Starling Serif"/>
        <family val="1"/>
      </rPr>
      <t xml:space="preserve"> 'glowing, hot, shining', an adjectival verb derived from </t>
    </r>
    <r>
      <rPr>
        <i/>
        <sz val="11"/>
        <color indexed="8"/>
        <rFont val="Starling Serif"/>
        <family val="1"/>
      </rPr>
      <t>lùːɬ</t>
    </r>
    <r>
      <rPr>
        <sz val="11"/>
        <color indexed="8"/>
        <rFont val="Starling Serif"/>
        <family val="1"/>
      </rPr>
      <t xml:space="preserve"> 'dry season' [Bender &amp; Malik 1980: 110]. However, the way that the meanings are glossed suggests that this may not be the neutral equivalent for either 'warm' or 'hot'. Cf. </t>
    </r>
    <r>
      <rPr>
        <i/>
        <sz val="11"/>
        <color indexed="8"/>
        <rFont val="Starling Serif"/>
        <family val="1"/>
      </rPr>
      <t>lūsú</t>
    </r>
    <r>
      <rPr>
        <sz val="11"/>
        <color indexed="8"/>
        <rFont val="Starling Serif"/>
        <family val="1"/>
      </rPr>
      <t xml:space="preserve">, pl. </t>
    </r>
    <r>
      <rPr>
        <i/>
        <sz val="11"/>
        <color indexed="8"/>
        <rFont val="Starling Serif"/>
        <family val="1"/>
      </rPr>
      <t>lūsu-gg</t>
    </r>
    <r>
      <rPr>
        <sz val="11"/>
        <color indexed="8"/>
        <rFont val="Starling Serif"/>
        <family val="1"/>
      </rPr>
      <t xml:space="preserve"> 'hot' in [Stirtz 2012: 157].</t>
    </r>
  </si>
  <si>
    <r>
      <t xml:space="preserve">Bender 1997: 207. Cf. </t>
    </r>
    <r>
      <rPr>
        <i/>
        <sz val="11"/>
        <color indexed="8"/>
        <rFont val="Starling Serif"/>
        <family val="1"/>
      </rPr>
      <t>siki</t>
    </r>
    <r>
      <rPr>
        <sz val="11"/>
        <color indexed="8"/>
        <rFont val="Starling Serif"/>
        <family val="1"/>
      </rPr>
      <t xml:space="preserve"> 'water' in [Evans-Pritchard 1932: 12].</t>
    </r>
  </si>
  <si>
    <r>
      <t xml:space="preserve">Bender &amp; Malik 1980: 74. </t>
    </r>
    <r>
      <rPr>
        <i/>
        <sz val="11"/>
        <color indexed="8"/>
        <rFont val="Starling Serif"/>
        <family val="1"/>
      </rPr>
      <t>Plurale tantum</t>
    </r>
    <r>
      <rPr>
        <sz val="11"/>
        <color indexed="8"/>
        <rFont val="Starling Serif"/>
        <family val="1"/>
      </rPr>
      <t xml:space="preserve">. Quoted as </t>
    </r>
    <r>
      <rPr>
        <i/>
        <sz val="11"/>
        <color indexed="8"/>
        <rFont val="Starling Serif"/>
        <family val="1"/>
      </rPr>
      <t>fgg</t>
    </r>
    <r>
      <rPr>
        <sz val="11"/>
        <color indexed="8"/>
        <rFont val="Starling Serif"/>
        <family val="1"/>
      </rPr>
      <t xml:space="preserve"> in [Stirtz 2012: 30]. Cf. also </t>
    </r>
    <r>
      <rPr>
        <i/>
        <sz val="11"/>
        <color indexed="8"/>
        <rFont val="Starling Serif"/>
        <family val="1"/>
      </rPr>
      <t>wāː</t>
    </r>
    <r>
      <rPr>
        <sz val="11"/>
        <color indexed="8"/>
        <rFont val="Starling Serif"/>
        <family val="1"/>
      </rPr>
      <t xml:space="preserve"> 'water, watery place' in [Bender &amp; Malik 1980: 155], quoted as </t>
    </r>
    <r>
      <rPr>
        <i/>
        <sz val="11"/>
        <color indexed="8"/>
        <rFont val="Starling Serif"/>
        <family val="1"/>
      </rPr>
      <t>wāː</t>
    </r>
    <r>
      <rPr>
        <sz val="11"/>
        <color indexed="8"/>
        <rFont val="Starling Serif"/>
        <family val="1"/>
      </rPr>
      <t xml:space="preserve"> 'water' in [Stirtz 2012: 22]. Cf. </t>
    </r>
    <r>
      <rPr>
        <i/>
        <sz val="11"/>
        <color indexed="8"/>
        <rFont val="Starling Serif"/>
        <family val="1"/>
      </rPr>
      <t>faku</t>
    </r>
    <r>
      <rPr>
        <sz val="11"/>
        <color indexed="8"/>
        <rFont val="Starling Serif"/>
        <family val="1"/>
      </rPr>
      <t xml:space="preserve"> (De Pruyssenaere), </t>
    </r>
    <r>
      <rPr>
        <i/>
        <sz val="11"/>
        <color indexed="8"/>
        <rFont val="Starling Serif"/>
        <family val="1"/>
      </rPr>
      <t>feko</t>
    </r>
    <r>
      <rPr>
        <sz val="11"/>
        <color indexed="8"/>
        <rFont val="Starling Serif"/>
        <family val="1"/>
      </rPr>
      <t xml:space="preserve"> (Marno), </t>
    </r>
    <r>
      <rPr>
        <i/>
        <sz val="11"/>
        <color indexed="8"/>
        <rFont val="Starling Serif"/>
        <family val="1"/>
      </rPr>
      <t>fĭk</t>
    </r>
    <r>
      <rPr>
        <sz val="11"/>
        <color indexed="8"/>
        <rFont val="Starling Serif"/>
        <family val="1"/>
      </rPr>
      <t xml:space="preserve"> (Seligman) 'water' in [Verri 1955: 304].</t>
    </r>
  </si>
  <si>
    <r>
      <t xml:space="preserve">Bender 1997: 207. Glossed as </t>
    </r>
    <r>
      <rPr>
        <i/>
        <sz val="11"/>
        <color indexed="8"/>
        <rFont val="Starling Serif"/>
        <family val="1"/>
      </rPr>
      <t>-gé</t>
    </r>
    <r>
      <rPr>
        <sz val="11"/>
        <color indexed="8"/>
        <rFont val="Starling Serif"/>
        <family val="1"/>
      </rPr>
      <t xml:space="preserve"> ~ </t>
    </r>
    <r>
      <rPr>
        <i/>
        <sz val="11"/>
        <color indexed="8"/>
        <rFont val="Starling Serif"/>
        <family val="1"/>
      </rPr>
      <t>ː-gì</t>
    </r>
    <r>
      <rPr>
        <sz val="11"/>
        <color indexed="8"/>
        <rFont val="Starling Serif"/>
        <family val="1"/>
      </rPr>
      <t xml:space="preserve"> in [Bender 1989: 160]. Object form: </t>
    </r>
    <r>
      <rPr>
        <i/>
        <sz val="11"/>
        <color indexed="8"/>
        <rFont val="Starling Serif"/>
        <family val="1"/>
      </rPr>
      <t>=-gí</t>
    </r>
    <r>
      <rPr>
        <sz val="11"/>
        <color indexed="8"/>
        <rFont val="Starling Serif"/>
        <family val="1"/>
      </rPr>
      <t xml:space="preserve">. Possessive form: </t>
    </r>
    <r>
      <rPr>
        <i/>
        <sz val="11"/>
        <color indexed="8"/>
        <rFont val="Starling Serif"/>
        <family val="1"/>
      </rPr>
      <t>=n=ág</t>
    </r>
    <r>
      <rPr>
        <sz val="11"/>
        <color indexed="8"/>
        <rFont val="Starling Serif"/>
        <family val="1"/>
      </rPr>
      <t xml:space="preserve"> (sg.), </t>
    </r>
    <r>
      <rPr>
        <i/>
        <sz val="11"/>
        <color indexed="8"/>
        <rFont val="Starling Serif"/>
        <family val="1"/>
      </rPr>
      <t>=àg</t>
    </r>
    <r>
      <rPr>
        <sz val="11"/>
        <color indexed="8"/>
        <rFont val="Starling Serif"/>
        <family val="1"/>
      </rPr>
      <t xml:space="preserve"> (pl.).</t>
    </r>
  </si>
  <si>
    <r>
      <t xml:space="preserve">Bender 1997: 207; Bender 1989: 160. Possessive form: </t>
    </r>
    <r>
      <rPr>
        <i/>
        <sz val="11"/>
        <color indexed="8"/>
        <rFont val="Starling Serif"/>
        <family val="1"/>
      </rPr>
      <t>=éːnáː</t>
    </r>
    <r>
      <rPr>
        <sz val="11"/>
        <color indexed="8"/>
        <rFont val="Starling Serif"/>
        <family val="1"/>
      </rPr>
      <t xml:space="preserve"> (sg.), </t>
    </r>
    <r>
      <rPr>
        <i/>
        <sz val="11"/>
        <color indexed="8"/>
        <rFont val="Starling Serif"/>
        <family val="1"/>
      </rPr>
      <t>=èːká</t>
    </r>
    <r>
      <rPr>
        <sz val="11"/>
        <color indexed="8"/>
        <rFont val="Starling Serif"/>
        <family val="1"/>
      </rPr>
      <t xml:space="preserve"> (pl.).</t>
    </r>
  </si>
  <si>
    <r>
      <t xml:space="preserve">Bender 1997: 207. Glossed as </t>
    </r>
    <r>
      <rPr>
        <i/>
        <sz val="11"/>
        <color indexed="8"/>
        <rFont val="Starling Serif"/>
        <family val="1"/>
      </rPr>
      <t>əy</t>
    </r>
    <r>
      <rPr>
        <sz val="11"/>
        <color indexed="8"/>
        <rFont val="Starling Serif"/>
        <family val="1"/>
      </rPr>
      <t xml:space="preserve"> in [Bender 1989: 160]. Object form: </t>
    </r>
    <r>
      <rPr>
        <i/>
        <sz val="11"/>
        <color indexed="8"/>
        <rFont val="Starling Serif"/>
        <family val="1"/>
      </rPr>
      <t>=éwè</t>
    </r>
    <r>
      <rPr>
        <sz val="11"/>
        <color indexed="8"/>
        <rFont val="Starling Serif"/>
        <family val="1"/>
      </rPr>
      <t xml:space="preserve">. Possessive form: </t>
    </r>
    <r>
      <rPr>
        <i/>
        <sz val="11"/>
        <color indexed="8"/>
        <rFont val="Starling Serif"/>
        <family val="1"/>
      </rPr>
      <t>=no</t>
    </r>
    <r>
      <rPr>
        <sz val="11"/>
        <color indexed="8"/>
        <rFont val="Starling Serif"/>
        <family val="1"/>
      </rPr>
      <t xml:space="preserve"> (sg.), </t>
    </r>
    <r>
      <rPr>
        <i/>
        <sz val="11"/>
        <color indexed="8"/>
        <rFont val="Starling Serif"/>
        <family val="1"/>
      </rPr>
      <t>=gu</t>
    </r>
    <r>
      <rPr>
        <sz val="11"/>
        <color indexed="8"/>
        <rFont val="Starling Serif"/>
        <family val="1"/>
      </rPr>
      <t xml:space="preserve"> (pl.).</t>
    </r>
  </si>
  <si>
    <r>
      <t xml:space="preserve">Bender &amp; Malik 1980: 38. Independent pronoun. Cf. also the subject prefix </t>
    </r>
    <r>
      <rPr>
        <i/>
        <sz val="11"/>
        <color indexed="8"/>
        <rFont val="Starling Serif"/>
        <family val="1"/>
      </rPr>
      <t>ă-g-</t>
    </r>
    <r>
      <rPr>
        <sz val="11"/>
        <color indexed="8"/>
        <rFont val="Starling Serif"/>
        <family val="1"/>
      </rPr>
      <t xml:space="preserve">; the object suffix </t>
    </r>
    <r>
      <rPr>
        <i/>
        <sz val="11"/>
        <color indexed="8"/>
        <rFont val="Starling Serif"/>
        <family val="1"/>
      </rPr>
      <t>-ˈ-g-n</t>
    </r>
    <r>
      <rPr>
        <sz val="11"/>
        <color indexed="8"/>
        <rFont val="Starling Serif"/>
        <family val="1"/>
      </rPr>
      <t xml:space="preserve"> [ibid.]. The paradigm in [Stirtz 2012: 78] is as follows: "long subject" </t>
    </r>
    <r>
      <rPr>
        <i/>
        <sz val="11"/>
        <color indexed="8"/>
        <rFont val="Starling Serif"/>
        <family val="1"/>
      </rPr>
      <t>āː-ggá</t>
    </r>
    <r>
      <rPr>
        <sz val="11"/>
        <color indexed="8"/>
        <rFont val="Starling Serif"/>
        <family val="1"/>
      </rPr>
      <t xml:space="preserve">, "short subject" </t>
    </r>
    <r>
      <rPr>
        <i/>
        <sz val="11"/>
        <color indexed="8"/>
        <rFont val="Starling Serif"/>
        <family val="1"/>
      </rPr>
      <t>ā-gg</t>
    </r>
    <r>
      <rPr>
        <sz val="11"/>
        <color indexed="8"/>
        <rFont val="Starling Serif"/>
        <family val="1"/>
      </rPr>
      <t xml:space="preserve">, object </t>
    </r>
    <r>
      <rPr>
        <i/>
        <sz val="11"/>
        <color indexed="8"/>
        <rFont val="Starling Serif"/>
        <family val="1"/>
      </rPr>
      <t>-aːggá</t>
    </r>
    <r>
      <rPr>
        <sz val="11"/>
        <color indexed="8"/>
        <rFont val="Starling Serif"/>
        <family val="1"/>
      </rPr>
      <t xml:space="preserve">, dative </t>
    </r>
    <r>
      <rPr>
        <i/>
        <sz val="11"/>
        <color indexed="8"/>
        <rFont val="Starling Serif"/>
        <family val="1"/>
      </rPr>
      <t>-ə-ggən</t>
    </r>
    <r>
      <rPr>
        <sz val="11"/>
        <color indexed="8"/>
        <rFont val="Starling Serif"/>
        <family val="1"/>
      </rPr>
      <t xml:space="preserve">, possessive prefix </t>
    </r>
    <r>
      <rPr>
        <i/>
        <sz val="11"/>
        <color indexed="8"/>
        <rFont val="Starling Serif"/>
        <family val="1"/>
      </rPr>
      <t>ā-gg</t>
    </r>
    <r>
      <rPr>
        <sz val="11"/>
        <color indexed="8"/>
        <rFont val="Starling Serif"/>
        <family val="1"/>
      </rPr>
      <t>, etc.</t>
    </r>
  </si>
  <si>
    <r>
      <t xml:space="preserve">Bender 1997: 207. Plural: </t>
    </r>
    <r>
      <rPr>
        <i/>
        <sz val="11"/>
        <color indexed="8"/>
        <rFont val="Starling Serif"/>
        <family val="1"/>
      </rPr>
      <t>ʔi-gɛ</t>
    </r>
    <r>
      <rPr>
        <sz val="11"/>
        <color indexed="8"/>
        <rFont val="Starling Serif"/>
        <family val="1"/>
      </rPr>
      <t xml:space="preserve">. Glossed as sg. </t>
    </r>
    <r>
      <rPr>
        <i/>
        <sz val="11"/>
        <color indexed="8"/>
        <rFont val="Starling Serif"/>
        <family val="1"/>
      </rPr>
      <t>iɲi</t>
    </r>
    <r>
      <rPr>
        <sz val="11"/>
        <color indexed="8"/>
        <rFont val="Starling Serif"/>
        <family val="1"/>
      </rPr>
      <t xml:space="preserve">, pl. </t>
    </r>
    <r>
      <rPr>
        <i/>
        <sz val="11"/>
        <color indexed="8"/>
        <rFont val="Starling Serif"/>
        <family val="1"/>
      </rPr>
      <t>ɲì-g</t>
    </r>
    <r>
      <rPr>
        <sz val="11"/>
        <color indexed="8"/>
        <rFont val="Starling Serif"/>
        <family val="1"/>
      </rPr>
      <t xml:space="preserve"> in [Bender 1989: 170].</t>
    </r>
  </si>
  <si>
    <r>
      <t xml:space="preserve">Bender 1997: 207. Also </t>
    </r>
    <r>
      <rPr>
        <i/>
        <sz val="11"/>
        <color indexed="8"/>
        <rFont val="Starling Serif"/>
        <family val="1"/>
      </rPr>
      <t>šı=ŋi</t>
    </r>
    <r>
      <rPr>
        <sz val="11"/>
        <color indexed="8"/>
        <rFont val="Starling Serif"/>
        <family val="1"/>
      </rPr>
      <t xml:space="preserve"> ~ </t>
    </r>
    <r>
      <rPr>
        <i/>
        <sz val="11"/>
        <color indexed="8"/>
        <rFont val="Starling Serif"/>
        <family val="1"/>
      </rPr>
      <t>sı=ŋi</t>
    </r>
    <r>
      <rPr>
        <sz val="11"/>
        <color indexed="8"/>
        <rFont val="Starling Serif"/>
        <family val="1"/>
      </rPr>
      <t xml:space="preserve"> id. Glossed as </t>
    </r>
    <r>
      <rPr>
        <i/>
        <sz val="11"/>
        <color indexed="8"/>
        <rFont val="Starling Serif"/>
        <family val="1"/>
      </rPr>
      <t>ni</t>
    </r>
    <r>
      <rPr>
        <sz val="11"/>
        <color indexed="8"/>
        <rFont val="Starling Serif"/>
        <family val="1"/>
      </rPr>
      <t xml:space="preserve"> ~ </t>
    </r>
    <r>
      <rPr>
        <i/>
        <sz val="11"/>
        <color indexed="8"/>
        <rFont val="Starling Serif"/>
        <family val="1"/>
      </rPr>
      <t>si=ni</t>
    </r>
    <r>
      <rPr>
        <sz val="11"/>
        <color indexed="8"/>
        <rFont val="Starling Serif"/>
        <family val="1"/>
      </rPr>
      <t xml:space="preserve"> in [Bender 1989: 170].</t>
    </r>
  </si>
  <si>
    <r>
      <t xml:space="preserve">Bender 1997: 207. Also </t>
    </r>
    <r>
      <rPr>
        <i/>
        <sz val="11"/>
        <color indexed="8"/>
        <rFont val="Starling Serif"/>
        <family val="1"/>
      </rPr>
      <t>ɲani</t>
    </r>
    <r>
      <rPr>
        <sz val="11"/>
        <color indexed="8"/>
        <rFont val="Starling Serif"/>
        <family val="1"/>
      </rPr>
      <t xml:space="preserve"> id. Glossed as </t>
    </r>
    <r>
      <rPr>
        <i/>
        <sz val="11"/>
        <color indexed="8"/>
        <rFont val="Starling Serif"/>
        <family val="1"/>
      </rPr>
      <t>ɲi</t>
    </r>
    <r>
      <rPr>
        <sz val="11"/>
        <color indexed="8"/>
        <rFont val="Starling Serif"/>
        <family val="1"/>
      </rPr>
      <t xml:space="preserve"> ~ </t>
    </r>
    <r>
      <rPr>
        <i/>
        <sz val="11"/>
        <color indexed="8"/>
        <rFont val="Starling Serif"/>
        <family val="1"/>
      </rPr>
      <t>ɲàní</t>
    </r>
    <r>
      <rPr>
        <sz val="11"/>
        <color indexed="8"/>
        <rFont val="Starling Serif"/>
        <family val="1"/>
      </rPr>
      <t xml:space="preserve"> in [Bender 1989: 170].</t>
    </r>
  </si>
  <si>
    <r>
      <t xml:space="preserve">Bender &amp; Malik 1980: 126. Plural: </t>
    </r>
    <r>
      <rPr>
        <i/>
        <sz val="11"/>
        <color indexed="8"/>
        <rFont val="Starling Serif"/>
        <family val="1"/>
      </rPr>
      <t>ɲiː-gı</t>
    </r>
    <r>
      <rPr>
        <sz val="11"/>
        <color indexed="8"/>
        <rFont val="Starling Serif"/>
        <family val="1"/>
      </rPr>
      <t xml:space="preserve">. Quoted as sg. </t>
    </r>
    <r>
      <rPr>
        <i/>
        <sz val="11"/>
        <color indexed="8"/>
        <rFont val="Starling Serif"/>
        <family val="1"/>
      </rPr>
      <t>ɲíː</t>
    </r>
    <r>
      <rPr>
        <sz val="11"/>
        <color indexed="8"/>
        <rFont val="Starling Serif"/>
        <family val="1"/>
      </rPr>
      <t xml:space="preserve">, pl. </t>
    </r>
    <r>
      <rPr>
        <i/>
        <sz val="11"/>
        <color indexed="8"/>
        <rFont val="Starling Serif"/>
        <family val="1"/>
      </rPr>
      <t>ɲíː-gg</t>
    </r>
    <r>
      <rPr>
        <sz val="11"/>
        <color indexed="8"/>
        <rFont val="Starling Serif"/>
        <family val="1"/>
      </rPr>
      <t xml:space="preserve"> (unmarked form), sg. </t>
    </r>
    <r>
      <rPr>
        <i/>
        <sz val="11"/>
        <color indexed="8"/>
        <rFont val="Starling Serif"/>
        <family val="1"/>
      </rPr>
      <t>ɲíī-nā</t>
    </r>
    <r>
      <rPr>
        <sz val="11"/>
        <color indexed="8"/>
        <rFont val="Starling Serif"/>
        <family val="1"/>
      </rPr>
      <t xml:space="preserve">, pl. </t>
    </r>
    <r>
      <rPr>
        <i/>
        <sz val="11"/>
        <color indexed="8"/>
        <rFont val="Starling Serif"/>
        <family val="1"/>
      </rPr>
      <t>ɲíː-gg</t>
    </r>
    <r>
      <rPr>
        <sz val="11"/>
        <color indexed="8"/>
        <rFont val="Starling Serif"/>
        <family val="1"/>
      </rPr>
      <t xml:space="preserve"> (marked form) in [Stirtz 2012: 311].</t>
    </r>
  </si>
  <si>
    <r>
      <t xml:space="preserve">Bender &amp; Malik 1980: 132. Quoted as </t>
    </r>
    <r>
      <rPr>
        <i/>
        <sz val="11"/>
        <color indexed="8"/>
        <rFont val="Starling Serif"/>
        <family val="1"/>
      </rPr>
      <t>p</t>
    </r>
    <r>
      <rPr>
        <sz val="11"/>
        <color indexed="8"/>
        <rFont val="Starling Serif"/>
        <family val="1"/>
      </rPr>
      <t xml:space="preserve">, pl. </t>
    </r>
    <r>
      <rPr>
        <i/>
        <sz val="11"/>
        <color indexed="8"/>
        <rFont val="Starling Serif"/>
        <family val="1"/>
      </rPr>
      <t>p-g</t>
    </r>
    <r>
      <rPr>
        <sz val="11"/>
        <color indexed="8"/>
        <rFont val="Starling Serif"/>
        <family val="1"/>
      </rPr>
      <t xml:space="preserve"> in [Stirtz 2012: 155]. Cf. </t>
    </r>
    <r>
      <rPr>
        <i/>
        <sz val="11"/>
        <color indexed="8"/>
        <rFont val="Starling Serif"/>
        <family val="1"/>
      </rPr>
      <t>pōde-n</t>
    </r>
    <r>
      <rPr>
        <sz val="11"/>
        <color indexed="8"/>
        <rFont val="Starling Serif"/>
        <family val="1"/>
      </rPr>
      <t xml:space="preserve"> (Marno) 'white', </t>
    </r>
    <r>
      <rPr>
        <i/>
        <sz val="11"/>
        <color indexed="8"/>
        <rFont val="Starling Serif"/>
        <family val="1"/>
      </rPr>
      <t>gobono podé</t>
    </r>
    <r>
      <rPr>
        <sz val="11"/>
        <color indexed="8"/>
        <rFont val="Starling Serif"/>
        <family val="1"/>
      </rPr>
      <t xml:space="preserve"> (De Pruyssenaere) 'white' (the first word </t>
    </r>
    <r>
      <rPr>
        <i/>
        <sz val="11"/>
        <color indexed="8"/>
        <rFont val="Starling Serif"/>
        <family val="1"/>
      </rPr>
      <t>gobono</t>
    </r>
    <r>
      <rPr>
        <sz val="11"/>
        <color indexed="8"/>
        <rFont val="Starling Serif"/>
        <family val="1"/>
      </rPr>
      <t xml:space="preserve"> is unclear) in [Verri 1955: 308].</t>
    </r>
  </si>
  <si>
    <r>
      <t xml:space="preserve">Bender 1997: 207. Plural: </t>
    </r>
    <r>
      <rPr>
        <i/>
        <sz val="11"/>
        <color indexed="8"/>
        <rFont val="Starling Serif"/>
        <family val="1"/>
      </rPr>
      <t>ŋaː-ga</t>
    </r>
    <r>
      <rPr>
        <sz val="11"/>
        <color indexed="8"/>
        <rFont val="Starling Serif"/>
        <family val="1"/>
      </rPr>
      <t xml:space="preserve">. Glossed as sg. </t>
    </r>
    <r>
      <rPr>
        <i/>
        <sz val="11"/>
        <color indexed="8"/>
        <rFont val="Starling Serif"/>
        <family val="1"/>
      </rPr>
      <t>ŋā</t>
    </r>
    <r>
      <rPr>
        <sz val="11"/>
        <color indexed="8"/>
        <rFont val="Starling Serif"/>
        <family val="1"/>
      </rPr>
      <t xml:space="preserve">, pl. </t>
    </r>
    <r>
      <rPr>
        <i/>
        <sz val="11"/>
        <color indexed="8"/>
        <rFont val="Starling Serif"/>
        <family val="1"/>
      </rPr>
      <t>ŋaː-ga</t>
    </r>
    <r>
      <rPr>
        <sz val="11"/>
        <color indexed="8"/>
        <rFont val="Starling Serif"/>
        <family val="1"/>
      </rPr>
      <t xml:space="preserve"> in [Bender 1989: 170].</t>
    </r>
  </si>
  <si>
    <r>
      <t xml:space="preserve">Bender 1997: 207. Plural: </t>
    </r>
    <r>
      <rPr>
        <i/>
        <sz val="11"/>
        <color indexed="8"/>
        <rFont val="Starling Serif"/>
        <family val="1"/>
      </rPr>
      <t>i-ku</t>
    </r>
    <r>
      <rPr>
        <sz val="11"/>
        <color indexed="8"/>
        <rFont val="Starling Serif"/>
        <family val="1"/>
      </rPr>
      <t xml:space="preserve">. Glossed as sg. </t>
    </r>
    <r>
      <rPr>
        <i/>
        <sz val="11"/>
        <color indexed="8"/>
        <rFont val="Starling Serif"/>
        <family val="1"/>
      </rPr>
      <t>ı-nu</t>
    </r>
    <r>
      <rPr>
        <sz val="11"/>
        <color indexed="8"/>
        <rFont val="Starling Serif"/>
        <family val="1"/>
      </rPr>
      <t xml:space="preserve">, pl. </t>
    </r>
    <r>
      <rPr>
        <i/>
        <sz val="11"/>
        <color indexed="8"/>
        <rFont val="Starling Serif"/>
        <family val="1"/>
      </rPr>
      <t>ì-kú</t>
    </r>
    <r>
      <rPr>
        <sz val="11"/>
        <color indexed="8"/>
        <rFont val="Starling Serif"/>
        <family val="1"/>
      </rPr>
      <t xml:space="preserve"> in [Bender 1989: 170].</t>
    </r>
  </si>
  <si>
    <r>
      <t xml:space="preserve">Bender 1997: 207. Plural: </t>
    </r>
    <r>
      <rPr>
        <i/>
        <sz val="11"/>
        <color indexed="8"/>
        <rFont val="Starling Serif"/>
        <family val="1"/>
      </rPr>
      <t>ka=ŋai</t>
    </r>
    <r>
      <rPr>
        <sz val="11"/>
        <color indexed="8"/>
        <rFont val="Starling Serif"/>
        <family val="1"/>
      </rPr>
      <t xml:space="preserve">. Glossed as sg. </t>
    </r>
    <r>
      <rPr>
        <i/>
        <sz val="11"/>
        <color indexed="8"/>
        <rFont val="Starling Serif"/>
        <family val="1"/>
      </rPr>
      <t>ŋái</t>
    </r>
    <r>
      <rPr>
        <sz val="11"/>
        <color indexed="8"/>
        <rFont val="Starling Serif"/>
        <family val="1"/>
      </rPr>
      <t xml:space="preserve"> ~ </t>
    </r>
    <r>
      <rPr>
        <i/>
        <sz val="11"/>
        <color indexed="8"/>
        <rFont val="Starling Serif"/>
        <family val="1"/>
      </rPr>
      <t>na=ŋái</t>
    </r>
    <r>
      <rPr>
        <sz val="11"/>
        <color indexed="8"/>
        <rFont val="Starling Serif"/>
        <family val="1"/>
      </rPr>
      <t xml:space="preserve">, pl. </t>
    </r>
    <r>
      <rPr>
        <i/>
        <sz val="11"/>
        <color indexed="8"/>
        <rFont val="Starling Serif"/>
        <family val="1"/>
      </rPr>
      <t>ŋái</t>
    </r>
    <r>
      <rPr>
        <sz val="11"/>
        <color indexed="8"/>
        <rFont val="Starling Serif"/>
        <family val="1"/>
      </rPr>
      <t xml:space="preserve"> ~ </t>
    </r>
    <r>
      <rPr>
        <i/>
        <sz val="11"/>
        <color indexed="8"/>
        <rFont val="Starling Serif"/>
        <family val="1"/>
      </rPr>
      <t>ka=ŋái</t>
    </r>
    <r>
      <rPr>
        <sz val="11"/>
        <color indexed="8"/>
        <rFont val="Starling Serif"/>
        <family val="1"/>
      </rPr>
      <t xml:space="preserve"> in [Bender 1989: 170].</t>
    </r>
  </si>
  <si>
    <r>
      <t xml:space="preserve">Bender &amp; Malik 1980: 127. Plural: </t>
    </r>
    <r>
      <rPr>
        <i/>
        <sz val="11"/>
        <color indexed="8"/>
        <rFont val="Starling Serif"/>
        <family val="1"/>
      </rPr>
      <t>ŋná-də</t>
    </r>
    <r>
      <rPr>
        <sz val="11"/>
        <color indexed="8"/>
        <rFont val="Starling Serif"/>
        <family val="1"/>
      </rPr>
      <t xml:space="preserve">. Quoted as sg. </t>
    </r>
    <r>
      <rPr>
        <i/>
        <sz val="11"/>
        <color indexed="8"/>
        <rFont val="Starling Serif"/>
        <family val="1"/>
      </rPr>
      <t>ŋān</t>
    </r>
    <r>
      <rPr>
        <sz val="11"/>
        <color indexed="8"/>
        <rFont val="Starling Serif"/>
        <family val="1"/>
      </rPr>
      <t xml:space="preserve">, pl. </t>
    </r>
    <r>
      <rPr>
        <i/>
        <sz val="11"/>
        <color indexed="8"/>
        <rFont val="Starling Serif"/>
        <family val="1"/>
      </rPr>
      <t>ŋānáā-áān</t>
    </r>
    <r>
      <rPr>
        <sz val="11"/>
        <color indexed="8"/>
        <rFont val="Starling Serif"/>
        <family val="1"/>
      </rPr>
      <t xml:space="preserve"> in [Stirtz 2012: 311].</t>
    </r>
  </si>
  <si>
    <r>
      <t xml:space="preserve">Bender 1997: 207. Suppletive plural: </t>
    </r>
    <r>
      <rPr>
        <i/>
        <sz val="11"/>
        <color indexed="8"/>
        <rFont val="Starling Serif"/>
        <family val="1"/>
      </rPr>
      <t>faː-miki</t>
    </r>
    <r>
      <rPr>
        <sz val="11"/>
        <color indexed="8"/>
        <rFont val="Starling Serif"/>
        <family val="1"/>
      </rPr>
      <t xml:space="preserve"> (the first component is 'people', see notes on 'person'). Quoted as </t>
    </r>
    <r>
      <rPr>
        <i/>
        <sz val="11"/>
        <color indexed="8"/>
        <rFont val="Starling Serif"/>
        <family val="1"/>
      </rPr>
      <t>ulèmi</t>
    </r>
    <r>
      <rPr>
        <sz val="11"/>
        <color indexed="8"/>
        <rFont val="Starling Serif"/>
        <family val="1"/>
      </rPr>
      <t xml:space="preserve"> in [Evans-Pritchard 1932: 12].</t>
    </r>
  </si>
  <si>
    <r>
      <t xml:space="preserve">Bender 1997: 207. Plural: </t>
    </r>
    <r>
      <rPr>
        <i/>
        <sz val="11"/>
        <color indexed="8"/>
        <rFont val="Starling Serif"/>
        <family val="1"/>
      </rPr>
      <t>adaŋʸile</t>
    </r>
    <r>
      <rPr>
        <sz val="11"/>
        <color indexed="8"/>
        <rFont val="Starling Serif"/>
        <family val="1"/>
      </rPr>
      <t xml:space="preserve"> [Bender 1997: 215]. Quoted as </t>
    </r>
    <r>
      <rPr>
        <i/>
        <sz val="11"/>
        <color indexed="8"/>
        <rFont val="Starling Serif"/>
        <family val="1"/>
      </rPr>
      <t>aduŋgela</t>
    </r>
    <r>
      <rPr>
        <sz val="11"/>
        <color indexed="8"/>
        <rFont val="Starling Serif"/>
        <family val="1"/>
      </rPr>
      <t xml:space="preserve"> in [Evans-Pritchard 1932: 12].</t>
    </r>
  </si>
  <si>
    <r>
      <t xml:space="preserve">Bender 1997: 207. Suppletive plural: </t>
    </r>
    <r>
      <rPr>
        <i/>
        <sz val="11"/>
        <color indexed="8"/>
        <rFont val="Starling Serif"/>
        <family val="1"/>
      </rPr>
      <t>baː-imi</t>
    </r>
    <r>
      <rPr>
        <sz val="11"/>
        <color indexed="8"/>
        <rFont val="Starling Serif"/>
        <family val="1"/>
      </rPr>
      <t xml:space="preserve"> [Bender 1997: 215] (the first component is 'people', see notes on 'person'). Differently in [Evans-Pritchard 1932: 12]: </t>
    </r>
    <r>
      <rPr>
        <i/>
        <sz val="11"/>
        <color indexed="8"/>
        <rFont val="Starling Serif"/>
        <family val="1"/>
      </rPr>
      <t>wera</t>
    </r>
    <r>
      <rPr>
        <sz val="11"/>
        <color indexed="8"/>
        <rFont val="Starling Serif"/>
        <family val="1"/>
      </rPr>
      <t xml:space="preserve"> 'woman' (possibly a mistake, because cf. Malkan /Molo/ </t>
    </r>
    <r>
      <rPr>
        <i/>
        <sz val="11"/>
        <color indexed="8"/>
        <rFont val="Starling Serif"/>
        <family val="1"/>
      </rPr>
      <t>wera</t>
    </r>
    <r>
      <rPr>
        <sz val="11"/>
        <color indexed="8"/>
        <rFont val="Starling Serif"/>
        <family val="1"/>
      </rPr>
      <t xml:space="preserve"> 'man' [ibid.: 11]).</t>
    </r>
  </si>
  <si>
    <r>
      <t xml:space="preserve">Bender 1997: 207. Suppletive plural: </t>
    </r>
    <r>
      <rPr>
        <i/>
        <sz val="11"/>
        <color indexed="8"/>
        <rFont val="Starling Serif"/>
        <family val="1"/>
      </rPr>
      <t>faː-miŋ</t>
    </r>
    <r>
      <rPr>
        <sz val="11"/>
        <color indexed="8"/>
        <rFont val="Starling Serif"/>
        <family val="1"/>
      </rPr>
      <t xml:space="preserve"> [Bender 1997: 215] (the first component is 'people', see notes on 'person').</t>
    </r>
  </si>
  <si>
    <r>
      <t xml:space="preserve">Bender &amp; Malik 1980: 128. Plural: </t>
    </r>
    <r>
      <rPr>
        <i/>
        <sz val="11"/>
        <color indexed="8"/>
        <rFont val="Starling Serif"/>
        <family val="1"/>
      </rPr>
      <t>ɬ-g</t>
    </r>
    <r>
      <rPr>
        <sz val="11"/>
        <color indexed="8"/>
        <rFont val="Starling Serif"/>
        <family val="1"/>
      </rPr>
      <t xml:space="preserve">. Polysemy: 'woman / wife'. Quoted as </t>
    </r>
    <r>
      <rPr>
        <i/>
        <sz val="11"/>
        <color indexed="8"/>
        <rFont val="Starling Serif"/>
        <family val="1"/>
      </rPr>
      <t></t>
    </r>
    <r>
      <rPr>
        <sz val="11"/>
        <color indexed="8"/>
        <rFont val="Starling Serif"/>
        <family val="1"/>
      </rPr>
      <t xml:space="preserve"> 'wife' in [Stirtz 2012: 35]. Cf. also </t>
    </r>
    <r>
      <rPr>
        <i/>
        <sz val="11"/>
        <color indexed="8"/>
        <rFont val="Starling Serif"/>
        <family val="1"/>
      </rPr>
      <t>kàmàlgg</t>
    </r>
    <r>
      <rPr>
        <sz val="11"/>
        <color indexed="8"/>
        <rFont val="Starling Serif"/>
        <family val="1"/>
      </rPr>
      <t xml:space="preserve"> 'woman' in [Stirtz 2012: 47]. Cf. </t>
    </r>
    <r>
      <rPr>
        <i/>
        <sz val="11"/>
        <color indexed="8"/>
        <rFont val="Starling Serif"/>
        <family val="1"/>
      </rPr>
      <t>ato</t>
    </r>
    <r>
      <rPr>
        <sz val="11"/>
        <color indexed="8"/>
        <rFont val="Starling Serif"/>
        <family val="1"/>
      </rPr>
      <t xml:space="preserve"> (De Pruyssenaere) 'woman' in [Verri 1955: 302]; </t>
    </r>
    <r>
      <rPr>
        <i/>
        <sz val="11"/>
        <color indexed="8"/>
        <rFont val="Starling Serif"/>
        <family val="1"/>
      </rPr>
      <t>ŏt</t>
    </r>
    <r>
      <rPr>
        <sz val="11"/>
        <color indexed="8"/>
        <rFont val="Starling Serif"/>
        <family val="1"/>
      </rPr>
      <t xml:space="preserve">, pl. </t>
    </r>
    <r>
      <rPr>
        <i/>
        <sz val="11"/>
        <color indexed="8"/>
        <rFont val="Starling Serif"/>
        <family val="1"/>
      </rPr>
      <t>ol-k</t>
    </r>
    <r>
      <rPr>
        <sz val="11"/>
        <color indexed="8"/>
        <rFont val="Starling Serif"/>
        <family val="1"/>
      </rPr>
      <t xml:space="preserve"> (Seligman) 'woman, wife' in [Verri 1955: 309]; </t>
    </r>
    <r>
      <rPr>
        <i/>
        <sz val="11"/>
        <color indexed="8"/>
        <rFont val="Starling Serif"/>
        <family val="1"/>
      </rPr>
      <t>utt</t>
    </r>
    <r>
      <rPr>
        <sz val="11"/>
        <color indexed="8"/>
        <rFont val="Starling Serif"/>
        <family val="1"/>
      </rPr>
      <t xml:space="preserve"> (Robertson) 'woman' in [Verri 1955: 310].</t>
    </r>
  </si>
  <si>
    <r>
      <t xml:space="preserve">Bender &amp; Malik 1980: 58. Meaning glossed as 'pale, yellow-orange'. Quoted as </t>
    </r>
    <r>
      <rPr>
        <i/>
        <sz val="11"/>
        <color indexed="8"/>
        <rFont val="Starling Serif"/>
        <family val="1"/>
      </rPr>
      <t>br</t>
    </r>
    <r>
      <rPr>
        <sz val="11"/>
        <color indexed="8"/>
        <rFont val="Starling Serif"/>
        <family val="1"/>
      </rPr>
      <t xml:space="preserve">, pl. </t>
    </r>
    <r>
      <rPr>
        <i/>
        <sz val="11"/>
        <color indexed="8"/>
        <rFont val="Starling Serif"/>
        <family val="1"/>
      </rPr>
      <t>br-g</t>
    </r>
    <r>
      <rPr>
        <sz val="11"/>
        <color indexed="8"/>
        <rFont val="Starling Serif"/>
        <family val="1"/>
      </rPr>
      <t xml:space="preserve"> 'yellow' in [Stirtz 2012: 155].</t>
    </r>
  </si>
  <si>
    <r>
      <t xml:space="preserve">Bender &amp; Malik 1980: 68. Meaning glossed as 'distant, far'. Additionally, cf. also </t>
    </r>
    <r>
      <rPr>
        <i/>
        <sz val="11"/>
        <color indexed="8"/>
        <rFont val="Starling Serif"/>
        <family val="1"/>
      </rPr>
      <t>gàːl-</t>
    </r>
    <r>
      <rPr>
        <sz val="11"/>
        <color indexed="8"/>
        <rFont val="Starling Serif"/>
        <family val="1"/>
      </rPr>
      <t xml:space="preserve"> 'to be far, to be long' [Bender &amp; Malik 1980: 79] (this is the basic equivalent for 'long' q.v.) = </t>
    </r>
    <r>
      <rPr>
        <i/>
        <sz val="11"/>
        <color indexed="8"/>
        <rFont val="Starling Serif"/>
        <family val="1"/>
      </rPr>
      <t>gàál</t>
    </r>
    <r>
      <rPr>
        <sz val="11"/>
        <color indexed="8"/>
        <rFont val="Starling Serif"/>
        <family val="1"/>
      </rPr>
      <t xml:space="preserve"> 'far' in [Stirtz 2012: 49]; </t>
    </r>
    <r>
      <rPr>
        <i/>
        <sz val="11"/>
        <color indexed="8"/>
        <rFont val="Starling Serif"/>
        <family val="1"/>
      </rPr>
      <t>tú-tì</t>
    </r>
    <r>
      <rPr>
        <sz val="11"/>
        <color indexed="8"/>
        <rFont val="Starling Serif"/>
        <family val="1"/>
      </rPr>
      <t xml:space="preserve"> 'far', derived from </t>
    </r>
    <r>
      <rPr>
        <i/>
        <sz val="11"/>
        <color indexed="8"/>
        <rFont val="Starling Serif"/>
        <family val="1"/>
      </rPr>
      <t>tú</t>
    </r>
    <r>
      <rPr>
        <sz val="11"/>
        <color indexed="8"/>
        <rFont val="Starling Serif"/>
        <family val="1"/>
      </rPr>
      <t xml:space="preserve"> 'away, external, off, outside' [Bender &amp; Malik 1980: 152]. It is not quite clear which of these should be considered the default equivalent for the required meaning. Cf. also </t>
    </r>
    <r>
      <rPr>
        <i/>
        <sz val="11"/>
        <color indexed="8"/>
        <rFont val="Starling Serif"/>
        <family val="1"/>
      </rPr>
      <t>an=duːgut</t>
    </r>
    <r>
      <rPr>
        <sz val="11"/>
        <color indexed="8"/>
        <rFont val="Starling Serif"/>
        <family val="1"/>
      </rPr>
      <t xml:space="preserve"> 'far' (Marno) in [Verri 1955: 301] (where the first part is probably a copula).</t>
    </r>
  </si>
  <si>
    <r>
      <t xml:space="preserve">Bender &amp; Malik 1980: 86. Cf. </t>
    </r>
    <r>
      <rPr>
        <i/>
        <sz val="11"/>
        <color indexed="8"/>
        <rFont val="Starling Serif"/>
        <family val="1"/>
      </rPr>
      <t>íì</t>
    </r>
    <r>
      <rPr>
        <sz val="11"/>
        <color indexed="8"/>
        <rFont val="Starling Serif"/>
        <family val="1"/>
      </rPr>
      <t xml:space="preserve">, pl. </t>
    </r>
    <r>
      <rPr>
        <i/>
        <sz val="11"/>
        <color indexed="8"/>
        <rFont val="Starling Serif"/>
        <family val="1"/>
      </rPr>
      <t>íì-gg</t>
    </r>
    <r>
      <rPr>
        <sz val="11"/>
        <color indexed="8"/>
        <rFont val="Starling Serif"/>
        <family val="1"/>
      </rPr>
      <t xml:space="preserve"> in [Stirtz 2012: 157]. Cf. </t>
    </r>
    <r>
      <rPr>
        <i/>
        <sz val="11"/>
        <color indexed="8"/>
        <rFont val="Starling Serif"/>
        <family val="1"/>
      </rPr>
      <t>üdim</t>
    </r>
    <r>
      <rPr>
        <sz val="11"/>
        <color indexed="8"/>
        <rFont val="Starling Serif"/>
        <family val="1"/>
      </rPr>
      <t xml:space="preserve"> 'heavy' (Marno) in [Verri 1955: 310] (not clear if this is the same word, mistranscribed, or something completely different).</t>
    </r>
  </si>
  <si>
    <r>
      <t xml:space="preserve">Bender &amp; Malik 1980: 50. Quoted as sg. </t>
    </r>
    <r>
      <rPr>
        <i/>
        <sz val="11"/>
        <color indexed="8"/>
        <rFont val="Starling Serif"/>
        <family val="1"/>
      </rPr>
      <t>bːð</t>
    </r>
    <r>
      <rPr>
        <sz val="11"/>
        <color indexed="8"/>
        <rFont val="Starling Serif"/>
        <family val="1"/>
      </rPr>
      <t xml:space="preserve">, pl. </t>
    </r>
    <r>
      <rPr>
        <i/>
        <sz val="11"/>
        <color indexed="8"/>
        <rFont val="Starling Serif"/>
        <family val="1"/>
      </rPr>
      <t>bːð-g</t>
    </r>
    <r>
      <rPr>
        <sz val="11"/>
        <color indexed="8"/>
        <rFont val="Starling Serif"/>
        <family val="1"/>
      </rPr>
      <t xml:space="preserve"> ~ </t>
    </r>
    <r>
      <rPr>
        <i/>
        <sz val="11"/>
        <color indexed="8"/>
        <rFont val="Starling Serif"/>
        <family val="1"/>
      </rPr>
      <t>bːð-īːgg</t>
    </r>
    <r>
      <rPr>
        <sz val="11"/>
        <color indexed="8"/>
        <rFont val="Starling Serif"/>
        <family val="1"/>
      </rPr>
      <t xml:space="preserve"> in [Stirtz 2012: 111]. Cf. </t>
    </r>
    <r>
      <rPr>
        <i/>
        <sz val="11"/>
        <color indexed="8"/>
        <rFont val="Starling Serif"/>
        <family val="1"/>
      </rPr>
      <t>bagidi</t>
    </r>
    <r>
      <rPr>
        <sz val="11"/>
        <color indexed="8"/>
        <rFont val="Starling Serif"/>
        <family val="1"/>
      </rPr>
      <t xml:space="preserve"> (De Pruyssenaere), </t>
    </r>
    <r>
      <rPr>
        <i/>
        <sz val="11"/>
        <color indexed="8"/>
        <rFont val="Starling Serif"/>
        <family val="1"/>
      </rPr>
      <t>begidenn</t>
    </r>
    <r>
      <rPr>
        <sz val="11"/>
        <color indexed="8"/>
        <rFont val="Starling Serif"/>
        <family val="1"/>
      </rPr>
      <t xml:space="preserve"> (Marno) 'salt' in [Verri 1955: 302].</t>
    </r>
  </si>
  <si>
    <r>
      <t xml:space="preserve">Bender 1997: 210. Also </t>
    </r>
    <r>
      <rPr>
        <i/>
        <sz val="11"/>
        <color indexed="8"/>
        <rFont val="Starling Serif"/>
        <family val="1"/>
      </rPr>
      <t>giseyir</t>
    </r>
    <r>
      <rPr>
        <sz val="11"/>
        <color indexed="8"/>
        <rFont val="Starling Serif"/>
        <family val="1"/>
      </rPr>
      <t xml:space="preserve"> id., borrowed from Arabic [Bender 1997: 215].</t>
    </r>
  </si>
  <si>
    <r>
      <t xml:space="preserve">Bender &amp; Malik 1980: 69. Plural: </t>
    </r>
    <r>
      <rPr>
        <i/>
        <sz val="11"/>
        <color indexed="8"/>
        <rFont val="Starling Serif"/>
        <family val="1"/>
      </rPr>
      <t>dùːr-ag</t>
    </r>
    <r>
      <rPr>
        <sz val="11"/>
        <color indexed="8"/>
        <rFont val="Starling Serif"/>
        <family val="1"/>
      </rPr>
      <t>.</t>
    </r>
  </si>
  <si>
    <r>
      <t xml:space="preserve">Bender 1997: 207; Evans-Pritchard 1932: 11. Plural: </t>
    </r>
    <r>
      <rPr>
        <i/>
        <sz val="11"/>
        <color indexed="8"/>
        <rFont val="Starling Serif"/>
        <family val="1"/>
      </rPr>
      <t>maːlaːga-i</t>
    </r>
    <r>
      <rPr>
        <sz val="11"/>
        <color indexed="8"/>
        <rFont val="Starling Serif"/>
        <family val="1"/>
      </rPr>
      <t>.</t>
    </r>
  </si>
  <si>
    <r>
      <t xml:space="preserve">Bender 1997: 207. Quoted as </t>
    </r>
    <r>
      <rPr>
        <i/>
        <sz val="11"/>
        <color indexed="8"/>
        <rFont val="Starling Serif"/>
        <family val="1"/>
      </rPr>
      <t>maːlaː</t>
    </r>
    <r>
      <rPr>
        <sz val="11"/>
        <color indexed="8"/>
        <rFont val="Starling Serif"/>
        <family val="1"/>
      </rPr>
      <t xml:space="preserve"> in [Evans-Pritchard 1932: 11].</t>
    </r>
  </si>
  <si>
    <r>
      <t xml:space="preserve">Bender &amp; Malik 1980: 65. Plural: </t>
    </r>
    <r>
      <rPr>
        <i/>
        <sz val="11"/>
        <color indexed="8"/>
        <rFont val="Starling Serif"/>
        <family val="1"/>
      </rPr>
      <t>dʰr-ig</t>
    </r>
    <r>
      <rPr>
        <sz val="11"/>
        <color indexed="8"/>
        <rFont val="Starling Serif"/>
        <family val="1"/>
      </rPr>
      <t xml:space="preserve">. Quoted as </t>
    </r>
    <r>
      <rPr>
        <i/>
        <sz val="11"/>
        <color indexed="8"/>
        <rFont val="Starling Serif"/>
        <family val="1"/>
      </rPr>
      <t>r</t>
    </r>
    <r>
      <rPr>
        <sz val="11"/>
        <color indexed="8"/>
        <rFont val="Starling Serif"/>
        <family val="1"/>
      </rPr>
      <t xml:space="preserve"> 'snake type' in [Stirtz 2012: 34].</t>
    </r>
  </si>
  <si>
    <r>
      <t xml:space="preserve">Bender 1997: 207. Bender notes suspicious similarity with </t>
    </r>
    <r>
      <rPr>
        <i/>
        <sz val="11"/>
        <color indexed="8"/>
        <rFont val="Starling Serif"/>
        <family val="1"/>
      </rPr>
      <t>fʋluːgo</t>
    </r>
    <r>
      <rPr>
        <sz val="11"/>
        <color indexed="8"/>
        <rFont val="Starling Serif"/>
        <family val="1"/>
      </rPr>
      <t xml:space="preserve"> 'long' q.v.; perhaps the meaning is glossed inaccurately and the form is really an idiolectal variant of 'long'.</t>
    </r>
  </si>
  <si>
    <r>
      <t xml:space="preserve">Bender 1997: 207. Cf. </t>
    </r>
    <r>
      <rPr>
        <i/>
        <sz val="11"/>
        <color indexed="8"/>
        <rFont val="Starling Serif"/>
        <family val="1"/>
      </rPr>
      <t>ɓudullu</t>
    </r>
    <r>
      <rPr>
        <sz val="11"/>
        <color indexed="8"/>
        <rFont val="Starling Serif"/>
        <family val="1"/>
      </rPr>
      <t xml:space="preserve"> 'short' (a variant of the same word?).</t>
    </r>
  </si>
  <si>
    <r>
      <t xml:space="preserve">Bender &amp; Malik 1980: 66. Meaning glossed as 'be(come) slim, thin; shrink'. Cf. also </t>
    </r>
    <r>
      <rPr>
        <i/>
        <sz val="11"/>
        <color indexed="8"/>
        <rFont val="Starling Serif"/>
        <family val="1"/>
      </rPr>
      <t>kàː-</t>
    </r>
    <r>
      <rPr>
        <sz val="11"/>
        <color indexed="8"/>
        <rFont val="Starling Serif"/>
        <family val="1"/>
      </rPr>
      <t xml:space="preserve"> 'be emaciated, be(come) slim, thin, weak' [Bender &amp; Malik 1980: 94] (probably said of people, but no diagnostic contexts are available) = </t>
    </r>
    <r>
      <rPr>
        <i/>
        <sz val="11"/>
        <color indexed="8"/>
        <rFont val="Starling Serif"/>
        <family val="1"/>
      </rPr>
      <t>ká-n</t>
    </r>
    <r>
      <rPr>
        <sz val="11"/>
        <color indexed="8"/>
        <rFont val="Starling Serif"/>
        <family val="1"/>
      </rPr>
      <t xml:space="preserve"> 'thin' in [Stirtz 2012: 49].</t>
    </r>
  </si>
  <si>
    <r>
      <t xml:space="preserve">Bender 1997: 211. Another listed form, with a question mark, is the oddly shaped </t>
    </r>
    <r>
      <rPr>
        <i/>
        <sz val="11"/>
        <color indexed="8"/>
        <rFont val="Starling Serif"/>
        <family val="1"/>
      </rPr>
      <t>alosarr</t>
    </r>
    <r>
      <rPr>
        <sz val="11"/>
        <color indexed="8"/>
        <rFont val="Starling Serif"/>
        <family val="1"/>
      </rPr>
      <t xml:space="preserve"> 'wind'.</t>
    </r>
  </si>
  <si>
    <r>
      <t xml:space="preserve">Bender 1997: 211. Glossed with a question mark as </t>
    </r>
    <r>
      <rPr>
        <i/>
        <sz val="11"/>
        <color indexed="8"/>
        <rFont val="Starling Serif"/>
        <family val="1"/>
      </rPr>
      <t>wo ɔːdi</t>
    </r>
    <r>
      <rPr>
        <sz val="11"/>
        <color indexed="8"/>
        <rFont val="Starling Serif"/>
        <family val="1"/>
      </rPr>
      <t xml:space="preserve"> (idiomatic expression? the individual components, however, have not been identified).</t>
    </r>
  </si>
  <si>
    <r>
      <t xml:space="preserve">Bender &amp; Malik 1980: 153. Plural: </t>
    </r>
    <r>
      <rPr>
        <i/>
        <sz val="11"/>
        <color indexed="8"/>
        <rFont val="Starling Serif"/>
        <family val="1"/>
      </rPr>
      <t>ùː-g</t>
    </r>
    <r>
      <rPr>
        <sz val="11"/>
        <color indexed="8"/>
        <rFont val="Starling Serif"/>
        <family val="1"/>
      </rPr>
      <t xml:space="preserve">. Polysemy: 'air / wind / storm, tempest / weather'. Quoted as </t>
    </r>
    <r>
      <rPr>
        <i/>
        <sz val="11"/>
        <color indexed="8"/>
        <rFont val="Starling Serif"/>
        <family val="1"/>
      </rPr>
      <t>ùː</t>
    </r>
    <r>
      <rPr>
        <sz val="11"/>
        <color indexed="8"/>
        <rFont val="Starling Serif"/>
        <family val="1"/>
      </rPr>
      <t xml:space="preserve"> 'air' in [Stirtz 2012: 37]. Cf. </t>
    </r>
    <r>
      <rPr>
        <i/>
        <sz val="11"/>
        <color indexed="8"/>
        <rFont val="Starling Serif"/>
        <family val="1"/>
      </rPr>
      <t>ou</t>
    </r>
    <r>
      <rPr>
        <sz val="11"/>
        <color indexed="8"/>
        <rFont val="Starling Serif"/>
        <family val="1"/>
      </rPr>
      <t xml:space="preserve"> (Seligman) 'wind' in [Verri 1955: 308]. Other early sources list a different equivalent: </t>
    </r>
    <r>
      <rPr>
        <i/>
        <sz val="11"/>
        <color indexed="8"/>
        <rFont val="Starling Serif"/>
        <family val="1"/>
      </rPr>
      <t>eyntó</t>
    </r>
    <r>
      <rPr>
        <sz val="11"/>
        <color indexed="8"/>
        <rFont val="Starling Serif"/>
        <family val="1"/>
      </rPr>
      <t xml:space="preserve"> (De Pruyssenaere) 'wind' [Verri 1955: 304], </t>
    </r>
    <r>
      <rPr>
        <i/>
        <sz val="11"/>
        <color indexed="8"/>
        <rFont val="Starling Serif"/>
        <family val="1"/>
      </rPr>
      <t>ailtu</t>
    </r>
    <r>
      <rPr>
        <sz val="11"/>
        <color indexed="8"/>
        <rFont val="Starling Serif"/>
        <family val="1"/>
      </rPr>
      <t xml:space="preserve"> (Marno) 'wind' [Verri 1955: 301]. Both are clearly derived from the adjectival stem </t>
    </r>
    <r>
      <rPr>
        <i/>
        <sz val="11"/>
        <color indexed="8"/>
        <rFont val="Starling Serif"/>
        <family val="1"/>
      </rPr>
      <t>əil-</t>
    </r>
    <r>
      <rPr>
        <sz val="11"/>
        <color indexed="8"/>
        <rFont val="Starling Serif"/>
        <family val="1"/>
      </rPr>
      <t xml:space="preserve"> 'cold' q.v., and it is not clear if in the corresponding subdialects they really meant specifically 'cold wind' (as distinct from 'wind (gen.) / air') or 'wind' (= 'moving air') in general, with </t>
    </r>
    <r>
      <rPr>
        <i/>
        <sz val="11"/>
        <color indexed="8"/>
        <rFont val="Starling Serif"/>
        <family val="1"/>
      </rPr>
      <t>ùː</t>
    </r>
    <r>
      <rPr>
        <sz val="11"/>
        <color indexed="8"/>
        <rFont val="Starling Serif"/>
        <family val="1"/>
      </rPr>
      <t xml:space="preserve"> restricted to the meaning '(static) air'.</t>
    </r>
  </si>
  <si>
    <r>
      <t xml:space="preserve">Not attested in Bender &amp; Malik's dictionary. Cf., perhaps, </t>
    </r>
    <r>
      <rPr>
        <i/>
        <sz val="11"/>
        <color indexed="8"/>
        <rFont val="Starling Serif"/>
        <family val="1"/>
      </rPr>
      <t>búlíʓʓ</t>
    </r>
    <r>
      <rPr>
        <sz val="11"/>
        <color indexed="8"/>
        <rFont val="Starling Serif"/>
        <family val="1"/>
      </rPr>
      <t xml:space="preserve"> 'worm' in [Stirtz 2012: 30].</t>
    </r>
  </si>
  <si>
    <r>
      <t xml:space="preserve">Bender &amp; Malik 1980: 68. Plural: </t>
    </r>
    <r>
      <rPr>
        <i/>
        <sz val="11"/>
        <color indexed="8"/>
        <rFont val="Starling Serif"/>
        <family val="1"/>
      </rPr>
      <t>duː-ɬ-g</t>
    </r>
    <r>
      <rPr>
        <sz val="11"/>
        <color indexed="8"/>
        <rFont val="Starling Serif"/>
        <family val="1"/>
      </rPr>
      <t xml:space="preserve">. Quoted as </t>
    </r>
    <r>
      <rPr>
        <i/>
        <sz val="11"/>
        <color indexed="8"/>
        <rFont val="Starling Serif"/>
        <family val="1"/>
      </rPr>
      <t>ùː-</t>
    </r>
    <r>
      <rPr>
        <sz val="11"/>
        <color indexed="8"/>
        <rFont val="Starling Serif"/>
        <family val="1"/>
      </rPr>
      <t xml:space="preserve"> in [Stirtz 2012: 22]. Cf. </t>
    </r>
    <r>
      <rPr>
        <i/>
        <sz val="11"/>
        <color indexed="8"/>
        <rFont val="Starling Serif"/>
        <family val="1"/>
      </rPr>
      <t>dow-to</t>
    </r>
    <r>
      <rPr>
        <sz val="11"/>
        <color indexed="8"/>
        <rFont val="Starling Serif"/>
        <family val="1"/>
      </rPr>
      <t xml:space="preserve"> (De Pruyssenaere) 'year' in [Verri 1955: 303].</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</si>
</sst>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Starling Serif"/>
      <family val="1"/>
    </font>
    <font>
      <sz val="11"/>
      <color indexed="8"/>
      <name val="Starling Serif"/>
      <family val="1"/>
    </font>
    <font>
      <u val="single"/>
      <sz val="11"/>
      <color indexed="8"/>
      <name val="Starling Serif"/>
      <family val="1"/>
    </font>
    <font>
      <i/>
      <sz val="11"/>
      <color indexed="8"/>
      <name val="Starling Serif"/>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Starling Serif"/>
      <family val="1"/>
    </font>
    <font>
      <sz val="11"/>
      <color theme="1"/>
      <name val="Starling Serif"/>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
    <xf numFmtId="0" fontId="0" fillId="0" borderId="0" xfId="0" applyFont="1" applyAlignment="1">
      <alignment/>
    </xf>
    <xf numFmtId="0" fontId="38" fillId="0" borderId="0" xfId="0" applyFont="1" applyAlignment="1">
      <alignment/>
    </xf>
    <xf numFmtId="0" fontId="39"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8"/>
  <sheetViews>
    <sheetView tabSelected="1" zoomScalePageLayoutView="0" workbookViewId="0" topLeftCell="A1">
      <selection activeCell="A1" sqref="A1"/>
    </sheetView>
  </sheetViews>
  <sheetFormatPr defaultColWidth="9.140625" defaultRowHeight="15"/>
  <sheetData>
    <row r="1" spans="1:17" ht="2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row>
    <row r="2" spans="1:17" ht="20.25">
      <c r="A2" s="2">
        <v>0</v>
      </c>
      <c r="B2" s="2"/>
      <c r="C2" s="2">
        <v>20</v>
      </c>
      <c r="D2" s="2">
        <v>0</v>
      </c>
      <c r="E2" s="2">
        <v>20</v>
      </c>
      <c r="F2" s="2">
        <v>0</v>
      </c>
      <c r="G2" s="2">
        <v>20</v>
      </c>
      <c r="H2" s="2">
        <v>0</v>
      </c>
      <c r="I2" s="2">
        <v>20</v>
      </c>
      <c r="J2" s="2">
        <v>0</v>
      </c>
      <c r="K2" s="2">
        <v>20</v>
      </c>
      <c r="L2" s="2">
        <v>0</v>
      </c>
      <c r="M2" s="2" t="s">
        <v>643</v>
      </c>
      <c r="N2" s="2" t="s">
        <v>644</v>
      </c>
      <c r="O2" s="2" t="s">
        <v>645</v>
      </c>
      <c r="P2" s="2" t="s">
        <v>646</v>
      </c>
      <c r="Q2" s="2" t="s">
        <v>647</v>
      </c>
    </row>
    <row r="3" spans="1:17" ht="20.25">
      <c r="A3" s="2">
        <v>1</v>
      </c>
      <c r="B3" s="2" t="s">
        <v>17</v>
      </c>
      <c r="C3" s="2" t="s">
        <v>18</v>
      </c>
      <c r="D3" s="2">
        <v>1</v>
      </c>
      <c r="E3" s="2" t="s">
        <v>19</v>
      </c>
      <c r="F3" s="2">
        <v>1</v>
      </c>
      <c r="G3" s="2" t="s">
        <v>20</v>
      </c>
      <c r="H3" s="2">
        <v>2</v>
      </c>
      <c r="I3" s="2" t="s">
        <v>21</v>
      </c>
      <c r="J3" s="2">
        <v>3</v>
      </c>
      <c r="K3" s="2" t="s">
        <v>22</v>
      </c>
      <c r="L3" s="2">
        <v>4</v>
      </c>
      <c r="M3" s="2" t="s">
        <v>23</v>
      </c>
      <c r="N3" s="2" t="s">
        <v>23</v>
      </c>
      <c r="O3" s="2" t="s">
        <v>23</v>
      </c>
      <c r="P3" s="2" t="s">
        <v>23</v>
      </c>
      <c r="Q3" s="2" t="s">
        <v>648</v>
      </c>
    </row>
    <row r="4" spans="1:17" ht="20.25">
      <c r="A4" s="2">
        <v>2</v>
      </c>
      <c r="B4" s="2" t="s">
        <v>24</v>
      </c>
      <c r="C4" s="2" t="s">
        <v>25</v>
      </c>
      <c r="D4" s="2">
        <v>1</v>
      </c>
      <c r="E4" s="2" t="s">
        <v>25</v>
      </c>
      <c r="F4" s="2">
        <v>1</v>
      </c>
      <c r="G4" s="2" t="s">
        <v>26</v>
      </c>
      <c r="H4" s="2">
        <v>1</v>
      </c>
      <c r="I4" s="2" t="s">
        <v>27</v>
      </c>
      <c r="J4" s="2">
        <v>1</v>
      </c>
      <c r="K4" s="2" t="s">
        <v>28</v>
      </c>
      <c r="L4" s="2">
        <v>1</v>
      </c>
      <c r="M4" s="2" t="s">
        <v>23</v>
      </c>
      <c r="N4" s="2" t="s">
        <v>23</v>
      </c>
      <c r="O4" s="2" t="s">
        <v>23</v>
      </c>
      <c r="P4" s="2" t="s">
        <v>23</v>
      </c>
      <c r="Q4" s="2" t="s">
        <v>649</v>
      </c>
    </row>
    <row r="5" spans="1:17" ht="20.25">
      <c r="A5" s="2">
        <v>3</v>
      </c>
      <c r="B5" s="2" t="s">
        <v>29</v>
      </c>
      <c r="C5" s="2" t="s">
        <v>30</v>
      </c>
      <c r="D5" s="2">
        <v>1</v>
      </c>
      <c r="E5" s="2" t="s">
        <v>31</v>
      </c>
      <c r="F5" s="2">
        <v>2</v>
      </c>
      <c r="G5" s="2" t="s">
        <v>32</v>
      </c>
      <c r="H5" s="2">
        <v>3</v>
      </c>
      <c r="I5" s="2" t="s">
        <v>33</v>
      </c>
      <c r="J5" s="2">
        <v>4</v>
      </c>
      <c r="K5" s="2" t="s">
        <v>34</v>
      </c>
      <c r="L5" s="2">
        <v>5</v>
      </c>
      <c r="M5" s="2" t="s">
        <v>650</v>
      </c>
      <c r="N5" s="2" t="s">
        <v>23</v>
      </c>
      <c r="O5" s="2" t="s">
        <v>23</v>
      </c>
      <c r="P5" s="2" t="s">
        <v>23</v>
      </c>
      <c r="Q5" s="2" t="s">
        <v>651</v>
      </c>
    </row>
    <row r="6" spans="1:17" ht="20.25">
      <c r="A6" s="2">
        <v>4</v>
      </c>
      <c r="B6" s="2" t="s">
        <v>35</v>
      </c>
      <c r="C6" s="2" t="s">
        <v>36</v>
      </c>
      <c r="D6" s="2">
        <v>1</v>
      </c>
      <c r="E6" s="2" t="s">
        <v>37</v>
      </c>
      <c r="F6" s="2">
        <v>1</v>
      </c>
      <c r="G6" s="2" t="s">
        <v>38</v>
      </c>
      <c r="H6" s="2">
        <v>1</v>
      </c>
      <c r="I6" s="2" t="s">
        <v>36</v>
      </c>
      <c r="J6" s="2">
        <v>1</v>
      </c>
      <c r="K6" s="2" t="s">
        <v>39</v>
      </c>
      <c r="L6" s="2">
        <v>1</v>
      </c>
      <c r="M6" s="2" t="s">
        <v>652</v>
      </c>
      <c r="N6" s="2" t="s">
        <v>653</v>
      </c>
      <c r="O6" s="2" t="s">
        <v>654</v>
      </c>
      <c r="P6" s="2" t="s">
        <v>23</v>
      </c>
      <c r="Q6" s="2" t="s">
        <v>655</v>
      </c>
    </row>
    <row r="7" spans="1:17" ht="20.25">
      <c r="A7" s="2">
        <v>5</v>
      </c>
      <c r="B7" s="2" t="s">
        <v>40</v>
      </c>
      <c r="C7" s="2" t="s">
        <v>41</v>
      </c>
      <c r="D7" s="2">
        <v>1</v>
      </c>
      <c r="E7" s="2" t="s">
        <v>42</v>
      </c>
      <c r="F7" s="2">
        <v>1</v>
      </c>
      <c r="G7" s="2" t="s">
        <v>43</v>
      </c>
      <c r="H7" s="2">
        <v>2</v>
      </c>
      <c r="I7" s="2" t="s">
        <v>44</v>
      </c>
      <c r="J7" s="2">
        <v>2</v>
      </c>
      <c r="K7" s="2" t="s">
        <v>45</v>
      </c>
      <c r="L7" s="2">
        <v>2</v>
      </c>
      <c r="M7" s="2" t="s">
        <v>656</v>
      </c>
      <c r="N7" s="2" t="s">
        <v>23</v>
      </c>
      <c r="O7" s="2" t="s">
        <v>23</v>
      </c>
      <c r="P7" s="2" t="s">
        <v>23</v>
      </c>
      <c r="Q7" s="2" t="s">
        <v>657</v>
      </c>
    </row>
    <row r="8" spans="1:17" ht="20.25">
      <c r="A8" s="2">
        <v>6</v>
      </c>
      <c r="B8" s="2" t="s">
        <v>46</v>
      </c>
      <c r="C8" s="2" t="s">
        <v>47</v>
      </c>
      <c r="D8" s="2">
        <v>1</v>
      </c>
      <c r="E8" s="2" t="s">
        <v>48</v>
      </c>
      <c r="F8" s="2">
        <v>1</v>
      </c>
      <c r="G8" s="2" t="s">
        <v>49</v>
      </c>
      <c r="H8" s="2">
        <v>1</v>
      </c>
      <c r="I8" s="2" t="s">
        <v>50</v>
      </c>
      <c r="J8" s="2">
        <v>1</v>
      </c>
      <c r="K8" s="2" t="s">
        <v>51</v>
      </c>
      <c r="L8" s="2">
        <v>1</v>
      </c>
      <c r="M8" s="2" t="s">
        <v>658</v>
      </c>
      <c r="N8" s="2" t="s">
        <v>659</v>
      </c>
      <c r="O8" s="2" t="s">
        <v>660</v>
      </c>
      <c r="P8" s="2" t="s">
        <v>661</v>
      </c>
      <c r="Q8" s="2" t="s">
        <v>662</v>
      </c>
    </row>
    <row r="9" spans="1:17" ht="20.25">
      <c r="A9" s="2">
        <v>7</v>
      </c>
      <c r="B9" s="2" t="s">
        <v>52</v>
      </c>
      <c r="C9" s="2" t="s">
        <v>53</v>
      </c>
      <c r="D9" s="2">
        <v>1</v>
      </c>
      <c r="E9" s="2" t="s">
        <v>54</v>
      </c>
      <c r="F9" s="2">
        <v>2</v>
      </c>
      <c r="G9" s="2" t="s">
        <v>55</v>
      </c>
      <c r="H9" s="2">
        <v>2</v>
      </c>
      <c r="I9" s="2" t="s">
        <v>56</v>
      </c>
      <c r="J9" s="2">
        <v>2</v>
      </c>
      <c r="K9" s="2" t="s">
        <v>57</v>
      </c>
      <c r="L9" s="2">
        <v>3</v>
      </c>
      <c r="M9" s="2" t="s">
        <v>23</v>
      </c>
      <c r="N9" s="2" t="s">
        <v>23</v>
      </c>
      <c r="O9" s="2" t="s">
        <v>23</v>
      </c>
      <c r="P9" s="2" t="s">
        <v>23</v>
      </c>
      <c r="Q9" s="2" t="s">
        <v>663</v>
      </c>
    </row>
    <row r="10" spans="1:17" ht="20.25">
      <c r="A10" s="2">
        <v>8</v>
      </c>
      <c r="B10" s="2" t="s">
        <v>58</v>
      </c>
      <c r="C10" s="2" t="s">
        <v>59</v>
      </c>
      <c r="D10" s="2">
        <v>1</v>
      </c>
      <c r="E10" s="2" t="s">
        <v>60</v>
      </c>
      <c r="F10" s="2">
        <v>1</v>
      </c>
      <c r="G10" s="2" t="s">
        <v>61</v>
      </c>
      <c r="H10" s="2">
        <v>1</v>
      </c>
      <c r="I10" s="2" t="s">
        <v>62</v>
      </c>
      <c r="J10" s="2">
        <v>1</v>
      </c>
      <c r="K10" s="2" t="s">
        <v>63</v>
      </c>
      <c r="L10" s="2">
        <v>2</v>
      </c>
      <c r="M10" s="2" t="s">
        <v>23</v>
      </c>
      <c r="N10" s="2" t="s">
        <v>23</v>
      </c>
      <c r="O10" s="2" t="s">
        <v>23</v>
      </c>
      <c r="P10" s="2" t="s">
        <v>23</v>
      </c>
      <c r="Q10" s="2" t="s">
        <v>664</v>
      </c>
    </row>
    <row r="11" spans="1:17" ht="20.25">
      <c r="A11" s="2">
        <v>9</v>
      </c>
      <c r="B11" s="2" t="s">
        <v>64</v>
      </c>
      <c r="C11" s="2" t="s">
        <v>65</v>
      </c>
      <c r="D11" s="2">
        <v>1</v>
      </c>
      <c r="E11" s="2" t="s">
        <v>66</v>
      </c>
      <c r="F11" s="2">
        <v>1</v>
      </c>
      <c r="G11" s="2" t="s">
        <v>67</v>
      </c>
      <c r="H11" s="2">
        <v>1</v>
      </c>
      <c r="I11" s="2" t="s">
        <v>68</v>
      </c>
      <c r="J11" s="2">
        <v>1</v>
      </c>
      <c r="K11" s="2" t="s">
        <v>69</v>
      </c>
      <c r="L11" s="2">
        <v>1</v>
      </c>
      <c r="M11" s="2" t="s">
        <v>665</v>
      </c>
      <c r="N11" s="2" t="s">
        <v>666</v>
      </c>
      <c r="O11" s="2" t="s">
        <v>667</v>
      </c>
      <c r="P11" s="2" t="s">
        <v>23</v>
      </c>
      <c r="Q11" s="2" t="s">
        <v>668</v>
      </c>
    </row>
    <row r="12" spans="1:17" ht="20.25">
      <c r="A12" s="2">
        <v>10</v>
      </c>
      <c r="B12" s="2" t="s">
        <v>70</v>
      </c>
      <c r="C12" s="2" t="s">
        <v>71</v>
      </c>
      <c r="D12" s="2">
        <v>1</v>
      </c>
      <c r="E12" s="2" t="s">
        <v>72</v>
      </c>
      <c r="F12" s="2">
        <v>1</v>
      </c>
      <c r="G12" s="2" t="s">
        <v>73</v>
      </c>
      <c r="H12" s="2">
        <v>1</v>
      </c>
      <c r="I12" s="2" t="s">
        <v>74</v>
      </c>
      <c r="J12" s="2">
        <v>1</v>
      </c>
      <c r="K12" s="2" t="s">
        <v>75</v>
      </c>
      <c r="L12" s="2">
        <v>1</v>
      </c>
      <c r="M12" s="2" t="s">
        <v>669</v>
      </c>
      <c r="N12" s="2" t="s">
        <v>76</v>
      </c>
      <c r="O12" s="2" t="s">
        <v>670</v>
      </c>
      <c r="P12" s="2" t="s">
        <v>76</v>
      </c>
      <c r="Q12" s="2" t="s">
        <v>671</v>
      </c>
    </row>
    <row r="13" spans="1:17" ht="20.25">
      <c r="A13" s="2">
        <v>11</v>
      </c>
      <c r="B13" s="2" t="s">
        <v>77</v>
      </c>
      <c r="C13" s="2"/>
      <c r="D13" s="2">
        <v>-1</v>
      </c>
      <c r="E13" s="2"/>
      <c r="F13" s="2">
        <v>-1</v>
      </c>
      <c r="G13" s="2"/>
      <c r="H13" s="2">
        <v>-1</v>
      </c>
      <c r="I13" s="2"/>
      <c r="J13" s="2">
        <v>-1</v>
      </c>
      <c r="K13" s="2" t="s">
        <v>78</v>
      </c>
      <c r="L13" s="2">
        <v>1</v>
      </c>
      <c r="M13" s="2" t="s">
        <v>672</v>
      </c>
      <c r="N13" s="2" t="s">
        <v>673</v>
      </c>
      <c r="O13" s="2" t="s">
        <v>674</v>
      </c>
      <c r="P13" s="2" t="s">
        <v>675</v>
      </c>
      <c r="Q13" s="2" t="s">
        <v>676</v>
      </c>
    </row>
    <row r="14" spans="1:17" ht="20.25">
      <c r="A14" s="2">
        <v>12</v>
      </c>
      <c r="B14" s="2" t="s">
        <v>79</v>
      </c>
      <c r="C14" s="2" t="s">
        <v>80</v>
      </c>
      <c r="D14" s="2">
        <v>1</v>
      </c>
      <c r="E14" s="2"/>
      <c r="F14" s="2">
        <v>-1</v>
      </c>
      <c r="G14" s="2" t="s">
        <v>81</v>
      </c>
      <c r="H14" s="2">
        <v>2</v>
      </c>
      <c r="I14" s="2" t="s">
        <v>82</v>
      </c>
      <c r="J14" s="2">
        <v>3</v>
      </c>
      <c r="K14" s="2" t="s">
        <v>83</v>
      </c>
      <c r="L14" s="2">
        <v>4</v>
      </c>
      <c r="M14" s="2" t="s">
        <v>76</v>
      </c>
      <c r="N14" s="2" t="s">
        <v>84</v>
      </c>
      <c r="O14" s="2" t="s">
        <v>677</v>
      </c>
      <c r="P14" s="2" t="s">
        <v>76</v>
      </c>
      <c r="Q14" s="2" t="s">
        <v>678</v>
      </c>
    </row>
    <row r="15" spans="1:17" ht="20.25">
      <c r="A15" s="2">
        <v>13</v>
      </c>
      <c r="B15" s="2" t="s">
        <v>85</v>
      </c>
      <c r="C15" s="2" t="s">
        <v>86</v>
      </c>
      <c r="D15" s="2">
        <v>1</v>
      </c>
      <c r="E15" s="2" t="s">
        <v>87</v>
      </c>
      <c r="F15" s="2">
        <v>1</v>
      </c>
      <c r="G15" s="2" t="s">
        <v>88</v>
      </c>
      <c r="H15" s="2">
        <v>1</v>
      </c>
      <c r="I15" s="2" t="s">
        <v>89</v>
      </c>
      <c r="J15" s="2">
        <v>1</v>
      </c>
      <c r="K15" s="2" t="s">
        <v>90</v>
      </c>
      <c r="L15" s="2">
        <v>1</v>
      </c>
      <c r="M15" s="2" t="s">
        <v>679</v>
      </c>
      <c r="N15" s="2" t="s">
        <v>91</v>
      </c>
      <c r="O15" s="2" t="s">
        <v>91</v>
      </c>
      <c r="P15" s="2" t="s">
        <v>91</v>
      </c>
      <c r="Q15" s="2" t="s">
        <v>680</v>
      </c>
    </row>
    <row r="16" spans="1:17" ht="20.25">
      <c r="A16" s="2">
        <v>14</v>
      </c>
      <c r="B16" s="2" t="s">
        <v>92</v>
      </c>
      <c r="C16" s="2" t="s">
        <v>93</v>
      </c>
      <c r="D16" s="2">
        <v>1</v>
      </c>
      <c r="E16" s="2" t="s">
        <v>94</v>
      </c>
      <c r="F16" s="2">
        <v>-1</v>
      </c>
      <c r="G16" s="2" t="s">
        <v>95</v>
      </c>
      <c r="H16" s="2">
        <v>2</v>
      </c>
      <c r="I16" s="2" t="s">
        <v>96</v>
      </c>
      <c r="J16" s="2">
        <v>3</v>
      </c>
      <c r="K16" s="2" t="s">
        <v>97</v>
      </c>
      <c r="L16" s="2">
        <v>4</v>
      </c>
      <c r="M16" s="2" t="s">
        <v>681</v>
      </c>
      <c r="N16" s="2" t="s">
        <v>98</v>
      </c>
      <c r="O16" s="2" t="s">
        <v>76</v>
      </c>
      <c r="P16" s="2" t="s">
        <v>76</v>
      </c>
      <c r="Q16" s="2" t="s">
        <v>99</v>
      </c>
    </row>
    <row r="17" spans="1:17" ht="20.25">
      <c r="A17" s="2">
        <v>15</v>
      </c>
      <c r="B17" s="2" t="s">
        <v>100</v>
      </c>
      <c r="C17" s="2" t="s">
        <v>101</v>
      </c>
      <c r="D17" s="2">
        <v>1</v>
      </c>
      <c r="E17" s="2" t="s">
        <v>102</v>
      </c>
      <c r="F17" s="2">
        <v>2</v>
      </c>
      <c r="G17" s="2" t="s">
        <v>103</v>
      </c>
      <c r="H17" s="2">
        <v>1</v>
      </c>
      <c r="I17" s="2" t="s">
        <v>101</v>
      </c>
      <c r="J17" s="2">
        <v>1</v>
      </c>
      <c r="K17" s="2" t="s">
        <v>104</v>
      </c>
      <c r="L17" s="2">
        <v>3</v>
      </c>
      <c r="M17" s="2" t="s">
        <v>76</v>
      </c>
      <c r="N17" s="2" t="s">
        <v>682</v>
      </c>
      <c r="O17" s="2" t="s">
        <v>76</v>
      </c>
      <c r="P17" s="2" t="s">
        <v>76</v>
      </c>
      <c r="Q17" s="2" t="s">
        <v>683</v>
      </c>
    </row>
    <row r="18" spans="1:17" ht="20.25">
      <c r="A18" s="2">
        <v>16</v>
      </c>
      <c r="B18" s="2" t="s">
        <v>105</v>
      </c>
      <c r="C18" s="2" t="s">
        <v>106</v>
      </c>
      <c r="D18" s="2">
        <v>1</v>
      </c>
      <c r="E18" s="2" t="s">
        <v>106</v>
      </c>
      <c r="F18" s="2">
        <v>1</v>
      </c>
      <c r="G18" s="2" t="s">
        <v>107</v>
      </c>
      <c r="H18" s="2">
        <v>1</v>
      </c>
      <c r="I18" s="2" t="s">
        <v>108</v>
      </c>
      <c r="J18" s="2">
        <v>1</v>
      </c>
      <c r="K18" s="2" t="s">
        <v>109</v>
      </c>
      <c r="L18" s="2">
        <v>1</v>
      </c>
      <c r="M18" s="2" t="s">
        <v>76</v>
      </c>
      <c r="N18" s="2" t="s">
        <v>76</v>
      </c>
      <c r="O18" s="2" t="s">
        <v>76</v>
      </c>
      <c r="P18" s="2" t="s">
        <v>76</v>
      </c>
      <c r="Q18" s="2" t="s">
        <v>684</v>
      </c>
    </row>
    <row r="19" spans="1:17" ht="20.25">
      <c r="A19" s="2">
        <v>16</v>
      </c>
      <c r="B19" s="2" t="s">
        <v>105</v>
      </c>
      <c r="C19" s="2"/>
      <c r="D19" s="2">
        <v>0</v>
      </c>
      <c r="E19" s="2"/>
      <c r="F19" s="2">
        <v>0</v>
      </c>
      <c r="G19" s="2" t="s">
        <v>110</v>
      </c>
      <c r="H19" s="2">
        <v>2</v>
      </c>
      <c r="I19" s="2"/>
      <c r="J19" s="2">
        <v>0</v>
      </c>
      <c r="K19" s="2"/>
      <c r="L19" s="2">
        <v>0</v>
      </c>
      <c r="M19" s="2"/>
      <c r="N19" s="2"/>
      <c r="O19" s="2" t="s">
        <v>685</v>
      </c>
      <c r="P19" s="2"/>
      <c r="Q19" s="2"/>
    </row>
    <row r="20" spans="1:17" ht="20.25">
      <c r="A20" s="2">
        <v>17</v>
      </c>
      <c r="B20" s="2" t="s">
        <v>111</v>
      </c>
      <c r="C20" s="2" t="s">
        <v>112</v>
      </c>
      <c r="D20" s="2">
        <v>1</v>
      </c>
      <c r="E20" s="2" t="s">
        <v>113</v>
      </c>
      <c r="F20" s="2">
        <v>1</v>
      </c>
      <c r="G20" s="2" t="s">
        <v>114</v>
      </c>
      <c r="H20" s="2">
        <v>1</v>
      </c>
      <c r="I20" s="2" t="s">
        <v>115</v>
      </c>
      <c r="J20" s="2">
        <v>1</v>
      </c>
      <c r="K20" s="2" t="s">
        <v>116</v>
      </c>
      <c r="L20" s="2">
        <v>1</v>
      </c>
      <c r="M20" s="2" t="s">
        <v>76</v>
      </c>
      <c r="N20" s="2" t="s">
        <v>76</v>
      </c>
      <c r="O20" s="2" t="s">
        <v>76</v>
      </c>
      <c r="P20" s="2" t="s">
        <v>76</v>
      </c>
      <c r="Q20" s="2" t="s">
        <v>686</v>
      </c>
    </row>
    <row r="21" spans="1:17" ht="20.25">
      <c r="A21" s="2">
        <v>18</v>
      </c>
      <c r="B21" s="2" t="s">
        <v>117</v>
      </c>
      <c r="C21" s="2" t="s">
        <v>118</v>
      </c>
      <c r="D21" s="2">
        <v>1</v>
      </c>
      <c r="E21" s="2" t="s">
        <v>119</v>
      </c>
      <c r="F21" s="2">
        <v>1</v>
      </c>
      <c r="G21" s="2" t="s">
        <v>120</v>
      </c>
      <c r="H21" s="2">
        <v>1</v>
      </c>
      <c r="I21" s="2" t="s">
        <v>121</v>
      </c>
      <c r="J21" s="2">
        <v>1</v>
      </c>
      <c r="K21" s="2" t="s">
        <v>122</v>
      </c>
      <c r="L21" s="2">
        <v>2</v>
      </c>
      <c r="M21" s="2" t="s">
        <v>687</v>
      </c>
      <c r="N21" s="2" t="s">
        <v>76</v>
      </c>
      <c r="O21" s="2" t="s">
        <v>76</v>
      </c>
      <c r="P21" s="2" t="s">
        <v>76</v>
      </c>
      <c r="Q21" s="2" t="s">
        <v>688</v>
      </c>
    </row>
    <row r="22" spans="1:17" ht="20.25">
      <c r="A22" s="2">
        <v>19</v>
      </c>
      <c r="B22" s="2" t="s">
        <v>123</v>
      </c>
      <c r="C22" s="2" t="s">
        <v>124</v>
      </c>
      <c r="D22" s="2">
        <v>1</v>
      </c>
      <c r="E22" s="2" t="s">
        <v>125</v>
      </c>
      <c r="F22" s="2">
        <v>1</v>
      </c>
      <c r="G22" s="2" t="s">
        <v>126</v>
      </c>
      <c r="H22" s="2">
        <v>1</v>
      </c>
      <c r="I22" s="2" t="s">
        <v>127</v>
      </c>
      <c r="J22" s="2">
        <v>1</v>
      </c>
      <c r="K22" s="2" t="s">
        <v>128</v>
      </c>
      <c r="L22" s="2">
        <v>1</v>
      </c>
      <c r="M22" s="2" t="s">
        <v>76</v>
      </c>
      <c r="N22" s="2" t="s">
        <v>76</v>
      </c>
      <c r="O22" s="2" t="s">
        <v>76</v>
      </c>
      <c r="P22" s="2" t="s">
        <v>76</v>
      </c>
      <c r="Q22" s="2" t="s">
        <v>689</v>
      </c>
    </row>
    <row r="23" spans="1:17" ht="20.25">
      <c r="A23" s="2">
        <v>19</v>
      </c>
      <c r="B23" s="2" t="s">
        <v>123</v>
      </c>
      <c r="C23" s="2"/>
      <c r="D23" s="2">
        <v>0</v>
      </c>
      <c r="E23" s="2"/>
      <c r="F23" s="2">
        <v>0</v>
      </c>
      <c r="G23" s="2"/>
      <c r="H23" s="2">
        <v>0</v>
      </c>
      <c r="I23" s="2"/>
      <c r="J23" s="2">
        <v>0</v>
      </c>
      <c r="K23" s="2" t="s">
        <v>129</v>
      </c>
      <c r="L23" s="2">
        <v>2</v>
      </c>
      <c r="M23" s="2"/>
      <c r="N23" s="2"/>
      <c r="O23" s="2"/>
      <c r="P23" s="2"/>
      <c r="Q23" s="2" t="s">
        <v>690</v>
      </c>
    </row>
    <row r="24" spans="1:17" ht="20.25">
      <c r="A24" s="2">
        <v>20</v>
      </c>
      <c r="B24" s="2" t="s">
        <v>130</v>
      </c>
      <c r="C24" s="2" t="s">
        <v>131</v>
      </c>
      <c r="D24" s="2">
        <v>1</v>
      </c>
      <c r="E24" s="2" t="s">
        <v>132</v>
      </c>
      <c r="F24" s="2">
        <v>1</v>
      </c>
      <c r="G24" s="2" t="s">
        <v>133</v>
      </c>
      <c r="H24" s="2">
        <v>1</v>
      </c>
      <c r="I24" s="2" t="s">
        <v>134</v>
      </c>
      <c r="J24" s="2">
        <v>1</v>
      </c>
      <c r="K24" s="2" t="s">
        <v>135</v>
      </c>
      <c r="L24" s="2">
        <v>2</v>
      </c>
      <c r="M24" s="2" t="s">
        <v>76</v>
      </c>
      <c r="N24" s="2" t="s">
        <v>76</v>
      </c>
      <c r="O24" s="2" t="s">
        <v>76</v>
      </c>
      <c r="P24" s="2" t="s">
        <v>76</v>
      </c>
      <c r="Q24" s="2" t="s">
        <v>691</v>
      </c>
    </row>
    <row r="25" spans="1:17" ht="20.25">
      <c r="A25" s="2">
        <v>21</v>
      </c>
      <c r="B25" s="2" t="s">
        <v>136</v>
      </c>
      <c r="C25" s="2" t="s">
        <v>137</v>
      </c>
      <c r="D25" s="2">
        <v>1</v>
      </c>
      <c r="E25" s="2" t="s">
        <v>138</v>
      </c>
      <c r="F25" s="2">
        <v>1</v>
      </c>
      <c r="G25" s="2" t="s">
        <v>139</v>
      </c>
      <c r="H25" s="2">
        <v>1</v>
      </c>
      <c r="I25" s="2" t="s">
        <v>140</v>
      </c>
      <c r="J25" s="2">
        <v>1</v>
      </c>
      <c r="K25" s="2" t="s">
        <v>141</v>
      </c>
      <c r="L25" s="2">
        <v>2</v>
      </c>
      <c r="M25" s="2" t="s">
        <v>692</v>
      </c>
      <c r="N25" s="2" t="s">
        <v>693</v>
      </c>
      <c r="O25" s="2" t="s">
        <v>694</v>
      </c>
      <c r="P25" s="2" t="s">
        <v>695</v>
      </c>
      <c r="Q25" s="2" t="s">
        <v>696</v>
      </c>
    </row>
    <row r="26" spans="1:17" ht="20.25">
      <c r="A26" s="2">
        <v>22</v>
      </c>
      <c r="B26" s="2" t="s">
        <v>142</v>
      </c>
      <c r="C26" s="2" t="s">
        <v>143</v>
      </c>
      <c r="D26" s="2">
        <v>1</v>
      </c>
      <c r="E26" s="2" t="s">
        <v>144</v>
      </c>
      <c r="F26" s="2">
        <v>2</v>
      </c>
      <c r="G26" s="2" t="s">
        <v>145</v>
      </c>
      <c r="H26" s="2">
        <v>1</v>
      </c>
      <c r="I26" s="2"/>
      <c r="J26" s="2">
        <v>-1</v>
      </c>
      <c r="K26" s="2" t="s">
        <v>146</v>
      </c>
      <c r="L26" s="2">
        <v>3</v>
      </c>
      <c r="M26" s="2" t="s">
        <v>697</v>
      </c>
      <c r="N26" s="2" t="s">
        <v>698</v>
      </c>
      <c r="O26" s="2" t="s">
        <v>698</v>
      </c>
      <c r="P26" s="2" t="s">
        <v>84</v>
      </c>
      <c r="Q26" s="2" t="s">
        <v>699</v>
      </c>
    </row>
    <row r="27" spans="1:17" ht="20.25">
      <c r="A27" s="2">
        <v>23</v>
      </c>
      <c r="B27" s="2" t="s">
        <v>147</v>
      </c>
      <c r="C27" s="2" t="s">
        <v>148</v>
      </c>
      <c r="D27" s="2">
        <v>1</v>
      </c>
      <c r="E27" s="2" t="s">
        <v>149</v>
      </c>
      <c r="F27" s="2">
        <v>1</v>
      </c>
      <c r="G27" s="2" t="s">
        <v>149</v>
      </c>
      <c r="H27" s="2">
        <v>1</v>
      </c>
      <c r="I27" s="2" t="s">
        <v>150</v>
      </c>
      <c r="J27" s="2">
        <v>1</v>
      </c>
      <c r="K27" s="2" t="s">
        <v>151</v>
      </c>
      <c r="L27" s="2">
        <v>1</v>
      </c>
      <c r="M27" s="2" t="s">
        <v>76</v>
      </c>
      <c r="N27" s="2" t="s">
        <v>76</v>
      </c>
      <c r="O27" s="2" t="s">
        <v>76</v>
      </c>
      <c r="P27" s="2" t="s">
        <v>76</v>
      </c>
      <c r="Q27" s="2" t="s">
        <v>700</v>
      </c>
    </row>
    <row r="28" spans="1:17" ht="20.25">
      <c r="A28" s="2">
        <v>24</v>
      </c>
      <c r="B28" s="2" t="s">
        <v>152</v>
      </c>
      <c r="C28" s="2" t="s">
        <v>153</v>
      </c>
      <c r="D28" s="2">
        <v>1</v>
      </c>
      <c r="E28" s="2" t="s">
        <v>154</v>
      </c>
      <c r="F28" s="2">
        <v>1</v>
      </c>
      <c r="G28" s="2" t="s">
        <v>155</v>
      </c>
      <c r="H28" s="2">
        <v>1</v>
      </c>
      <c r="I28" s="2" t="s">
        <v>156</v>
      </c>
      <c r="J28" s="2">
        <v>1</v>
      </c>
      <c r="K28" s="2" t="s">
        <v>157</v>
      </c>
      <c r="L28" s="2">
        <v>2</v>
      </c>
      <c r="M28" s="2" t="s">
        <v>701</v>
      </c>
      <c r="N28" s="2" t="s">
        <v>76</v>
      </c>
      <c r="O28" s="2" t="s">
        <v>702</v>
      </c>
      <c r="P28" s="2" t="s">
        <v>76</v>
      </c>
      <c r="Q28" s="2" t="s">
        <v>703</v>
      </c>
    </row>
    <row r="29" spans="1:17" ht="20.25">
      <c r="A29" s="2">
        <v>25</v>
      </c>
      <c r="B29" s="2" t="s">
        <v>158</v>
      </c>
      <c r="C29" s="2" t="s">
        <v>159</v>
      </c>
      <c r="D29" s="2">
        <v>1</v>
      </c>
      <c r="E29" s="2" t="s">
        <v>160</v>
      </c>
      <c r="F29" s="2">
        <v>1</v>
      </c>
      <c r="G29" s="2" t="s">
        <v>161</v>
      </c>
      <c r="H29" s="2">
        <v>1</v>
      </c>
      <c r="I29" s="2" t="s">
        <v>162</v>
      </c>
      <c r="J29" s="2">
        <v>1</v>
      </c>
      <c r="K29" s="2" t="s">
        <v>163</v>
      </c>
      <c r="L29" s="2">
        <v>1</v>
      </c>
      <c r="M29" s="2" t="s">
        <v>704</v>
      </c>
      <c r="N29" s="2" t="s">
        <v>705</v>
      </c>
      <c r="O29" s="2" t="s">
        <v>706</v>
      </c>
      <c r="P29" s="2" t="s">
        <v>164</v>
      </c>
      <c r="Q29" s="2" t="s">
        <v>707</v>
      </c>
    </row>
    <row r="30" spans="1:17" ht="20.25">
      <c r="A30" s="2">
        <v>26</v>
      </c>
      <c r="B30" s="2" t="s">
        <v>165</v>
      </c>
      <c r="C30" s="2" t="s">
        <v>166</v>
      </c>
      <c r="D30" s="2">
        <v>1</v>
      </c>
      <c r="E30" s="2" t="s">
        <v>167</v>
      </c>
      <c r="F30" s="2">
        <v>2</v>
      </c>
      <c r="G30" s="2" t="s">
        <v>168</v>
      </c>
      <c r="H30" s="2">
        <v>2</v>
      </c>
      <c r="I30" s="2" t="s">
        <v>169</v>
      </c>
      <c r="J30" s="2">
        <v>3</v>
      </c>
      <c r="K30" s="2" t="s">
        <v>170</v>
      </c>
      <c r="L30" s="2">
        <v>4</v>
      </c>
      <c r="M30" s="2" t="s">
        <v>76</v>
      </c>
      <c r="N30" s="2" t="s">
        <v>708</v>
      </c>
      <c r="O30" s="2" t="s">
        <v>709</v>
      </c>
      <c r="P30" s="2" t="s">
        <v>76</v>
      </c>
      <c r="Q30" s="2" t="s">
        <v>710</v>
      </c>
    </row>
    <row r="31" spans="1:17" ht="20.25">
      <c r="A31" s="2">
        <v>27</v>
      </c>
      <c r="B31" s="2" t="s">
        <v>171</v>
      </c>
      <c r="C31" s="2" t="s">
        <v>172</v>
      </c>
      <c r="D31" s="2">
        <v>1</v>
      </c>
      <c r="E31" s="2" t="s">
        <v>173</v>
      </c>
      <c r="F31" s="2">
        <v>1</v>
      </c>
      <c r="G31" s="2" t="s">
        <v>174</v>
      </c>
      <c r="H31" s="2">
        <v>1</v>
      </c>
      <c r="I31" s="2" t="s">
        <v>175</v>
      </c>
      <c r="J31" s="2">
        <v>1</v>
      </c>
      <c r="K31" s="2" t="s">
        <v>176</v>
      </c>
      <c r="L31" s="2">
        <v>1</v>
      </c>
      <c r="M31" s="2" t="s">
        <v>711</v>
      </c>
      <c r="N31" s="2" t="s">
        <v>76</v>
      </c>
      <c r="O31" s="2" t="s">
        <v>76</v>
      </c>
      <c r="P31" s="2" t="s">
        <v>76</v>
      </c>
      <c r="Q31" s="2" t="s">
        <v>712</v>
      </c>
    </row>
    <row r="32" spans="1:17" ht="20.25">
      <c r="A32" s="2">
        <v>28</v>
      </c>
      <c r="B32" s="2" t="s">
        <v>177</v>
      </c>
      <c r="C32" s="2" t="s">
        <v>178</v>
      </c>
      <c r="D32" s="2">
        <v>1</v>
      </c>
      <c r="E32" s="2" t="s">
        <v>179</v>
      </c>
      <c r="F32" s="2">
        <v>1</v>
      </c>
      <c r="G32" s="2" t="s">
        <v>179</v>
      </c>
      <c r="H32" s="2">
        <v>1</v>
      </c>
      <c r="I32" s="2" t="s">
        <v>180</v>
      </c>
      <c r="J32" s="2">
        <v>1</v>
      </c>
      <c r="K32" s="2" t="s">
        <v>181</v>
      </c>
      <c r="L32" s="2">
        <v>1</v>
      </c>
      <c r="M32" s="2" t="s">
        <v>713</v>
      </c>
      <c r="N32" s="2" t="s">
        <v>713</v>
      </c>
      <c r="O32" s="2" t="s">
        <v>713</v>
      </c>
      <c r="P32" s="2" t="s">
        <v>76</v>
      </c>
      <c r="Q32" s="2" t="s">
        <v>714</v>
      </c>
    </row>
    <row r="33" spans="1:17" ht="20.25">
      <c r="A33" s="2">
        <v>29</v>
      </c>
      <c r="B33" s="2" t="s">
        <v>182</v>
      </c>
      <c r="C33" s="2" t="s">
        <v>183</v>
      </c>
      <c r="D33" s="2">
        <v>1</v>
      </c>
      <c r="E33" s="2" t="s">
        <v>184</v>
      </c>
      <c r="F33" s="2">
        <v>1</v>
      </c>
      <c r="G33" s="2" t="s">
        <v>185</v>
      </c>
      <c r="H33" s="2">
        <v>1</v>
      </c>
      <c r="I33" s="2" t="s">
        <v>185</v>
      </c>
      <c r="J33" s="2">
        <v>1</v>
      </c>
      <c r="K33" s="2" t="s">
        <v>186</v>
      </c>
      <c r="L33" s="2">
        <v>2</v>
      </c>
      <c r="M33" s="2" t="s">
        <v>715</v>
      </c>
      <c r="N33" s="2" t="s">
        <v>76</v>
      </c>
      <c r="O33" s="2" t="s">
        <v>716</v>
      </c>
      <c r="P33" s="2" t="s">
        <v>76</v>
      </c>
      <c r="Q33" s="2" t="s">
        <v>717</v>
      </c>
    </row>
    <row r="34" spans="1:17" ht="20.25">
      <c r="A34" s="2">
        <v>30</v>
      </c>
      <c r="B34" s="2" t="s">
        <v>187</v>
      </c>
      <c r="C34" s="2" t="s">
        <v>188</v>
      </c>
      <c r="D34" s="2">
        <v>1</v>
      </c>
      <c r="E34" s="2" t="s">
        <v>189</v>
      </c>
      <c r="F34" s="2">
        <v>1</v>
      </c>
      <c r="G34" s="2" t="s">
        <v>188</v>
      </c>
      <c r="H34" s="2">
        <v>1</v>
      </c>
      <c r="I34" s="2"/>
      <c r="J34" s="2">
        <v>-1</v>
      </c>
      <c r="K34" s="2" t="s">
        <v>190</v>
      </c>
      <c r="L34" s="2">
        <v>1</v>
      </c>
      <c r="M34" s="2" t="s">
        <v>191</v>
      </c>
      <c r="N34" s="2" t="s">
        <v>191</v>
      </c>
      <c r="O34" s="2" t="s">
        <v>191</v>
      </c>
      <c r="P34" s="2" t="s">
        <v>84</v>
      </c>
      <c r="Q34" s="2" t="s">
        <v>192</v>
      </c>
    </row>
    <row r="35" spans="1:17" ht="20.25">
      <c r="A35" s="2">
        <v>31</v>
      </c>
      <c r="B35" s="2" t="s">
        <v>193</v>
      </c>
      <c r="C35" s="2" t="s">
        <v>194</v>
      </c>
      <c r="D35" s="2">
        <v>1</v>
      </c>
      <c r="E35" s="2" t="s">
        <v>195</v>
      </c>
      <c r="F35" s="2">
        <v>1</v>
      </c>
      <c r="G35" s="2" t="s">
        <v>196</v>
      </c>
      <c r="H35" s="2">
        <v>1</v>
      </c>
      <c r="I35" s="2" t="s">
        <v>197</v>
      </c>
      <c r="J35" s="2">
        <v>1</v>
      </c>
      <c r="K35" s="2" t="s">
        <v>198</v>
      </c>
      <c r="L35" s="2">
        <v>1</v>
      </c>
      <c r="M35" s="2" t="s">
        <v>718</v>
      </c>
      <c r="N35" s="2" t="s">
        <v>719</v>
      </c>
      <c r="O35" s="2" t="s">
        <v>720</v>
      </c>
      <c r="P35" s="2" t="s">
        <v>76</v>
      </c>
      <c r="Q35" s="2" t="s">
        <v>721</v>
      </c>
    </row>
    <row r="36" spans="1:17" ht="20.25">
      <c r="A36" s="2">
        <v>32</v>
      </c>
      <c r="B36" s="2" t="s">
        <v>199</v>
      </c>
      <c r="C36" s="2" t="s">
        <v>200</v>
      </c>
      <c r="D36" s="2">
        <v>1</v>
      </c>
      <c r="E36" s="2" t="s">
        <v>201</v>
      </c>
      <c r="F36" s="2">
        <v>2</v>
      </c>
      <c r="G36" s="2" t="s">
        <v>202</v>
      </c>
      <c r="H36" s="2">
        <v>2</v>
      </c>
      <c r="I36" s="2"/>
      <c r="J36" s="2">
        <v>-1</v>
      </c>
      <c r="K36" s="2" t="s">
        <v>203</v>
      </c>
      <c r="L36" s="2">
        <v>3</v>
      </c>
      <c r="M36" s="2" t="s">
        <v>204</v>
      </c>
      <c r="N36" s="2" t="s">
        <v>205</v>
      </c>
      <c r="O36" s="2" t="s">
        <v>204</v>
      </c>
      <c r="P36" s="2" t="s">
        <v>84</v>
      </c>
      <c r="Q36" s="2" t="s">
        <v>722</v>
      </c>
    </row>
    <row r="37" spans="1:17" ht="20.25">
      <c r="A37" s="2">
        <v>33</v>
      </c>
      <c r="B37" s="2" t="s">
        <v>206</v>
      </c>
      <c r="C37" s="2" t="s">
        <v>207</v>
      </c>
      <c r="D37" s="2">
        <v>1</v>
      </c>
      <c r="E37" s="2" t="s">
        <v>208</v>
      </c>
      <c r="F37" s="2">
        <v>1</v>
      </c>
      <c r="G37" s="2" t="s">
        <v>209</v>
      </c>
      <c r="H37" s="2">
        <v>1</v>
      </c>
      <c r="I37" s="2" t="s">
        <v>210</v>
      </c>
      <c r="J37" s="2">
        <v>2</v>
      </c>
      <c r="K37" s="2" t="s">
        <v>211</v>
      </c>
      <c r="L37" s="2">
        <v>3</v>
      </c>
      <c r="M37" s="2" t="s">
        <v>76</v>
      </c>
      <c r="N37" s="2" t="s">
        <v>76</v>
      </c>
      <c r="O37" s="2" t="s">
        <v>76</v>
      </c>
      <c r="P37" s="2" t="s">
        <v>76</v>
      </c>
      <c r="Q37" s="2" t="s">
        <v>723</v>
      </c>
    </row>
    <row r="38" spans="1:17" ht="20.25">
      <c r="A38" s="2">
        <v>34</v>
      </c>
      <c r="B38" s="2" t="s">
        <v>212</v>
      </c>
      <c r="C38" s="2" t="s">
        <v>213</v>
      </c>
      <c r="D38" s="2">
        <v>1</v>
      </c>
      <c r="E38" s="2" t="s">
        <v>214</v>
      </c>
      <c r="F38" s="2">
        <v>2</v>
      </c>
      <c r="G38" s="2" t="s">
        <v>215</v>
      </c>
      <c r="H38" s="2">
        <v>2</v>
      </c>
      <c r="I38" s="2" t="s">
        <v>216</v>
      </c>
      <c r="J38" s="2">
        <v>2</v>
      </c>
      <c r="K38" s="2" t="s">
        <v>217</v>
      </c>
      <c r="L38" s="2">
        <v>2</v>
      </c>
      <c r="M38" s="2" t="s">
        <v>76</v>
      </c>
      <c r="N38" s="2" t="s">
        <v>724</v>
      </c>
      <c r="O38" s="2" t="s">
        <v>76</v>
      </c>
      <c r="P38" s="2" t="s">
        <v>76</v>
      </c>
      <c r="Q38" s="2" t="s">
        <v>725</v>
      </c>
    </row>
    <row r="39" spans="1:17" ht="20.25">
      <c r="A39" s="2">
        <v>35</v>
      </c>
      <c r="B39" s="2" t="s">
        <v>218</v>
      </c>
      <c r="C39" s="2" t="str">
        <f>"=dɛgir"</f>
        <v>=dɛgir</v>
      </c>
      <c r="D39" s="2">
        <v>1</v>
      </c>
      <c r="E39" s="2" t="s">
        <v>219</v>
      </c>
      <c r="F39" s="2">
        <v>1</v>
      </c>
      <c r="G39" s="2" t="str">
        <f>"=ʓeriyə"</f>
        <v>=ʓeriyə</v>
      </c>
      <c r="H39" s="2">
        <v>1</v>
      </c>
      <c r="I39" s="2" t="s">
        <v>220</v>
      </c>
      <c r="J39" s="2">
        <v>1</v>
      </c>
      <c r="K39" s="2" t="s">
        <v>221</v>
      </c>
      <c r="L39" s="2">
        <v>2</v>
      </c>
      <c r="M39" s="2" t="s">
        <v>222</v>
      </c>
      <c r="N39" s="2" t="s">
        <v>222</v>
      </c>
      <c r="O39" s="2" t="s">
        <v>222</v>
      </c>
      <c r="P39" s="2" t="s">
        <v>222</v>
      </c>
      <c r="Q39" s="2" t="s">
        <v>726</v>
      </c>
    </row>
    <row r="40" spans="1:17" ht="20.25">
      <c r="A40" s="2">
        <v>36</v>
      </c>
      <c r="B40" s="2" t="s">
        <v>223</v>
      </c>
      <c r="C40" s="2" t="s">
        <v>224</v>
      </c>
      <c r="D40" s="2">
        <v>1</v>
      </c>
      <c r="E40" s="2" t="s">
        <v>225</v>
      </c>
      <c r="F40" s="2">
        <v>2</v>
      </c>
      <c r="G40" s="2" t="s">
        <v>226</v>
      </c>
      <c r="H40" s="2">
        <v>3</v>
      </c>
      <c r="I40" s="2" t="s">
        <v>227</v>
      </c>
      <c r="J40" s="2">
        <v>1</v>
      </c>
      <c r="K40" s="2" t="s">
        <v>228</v>
      </c>
      <c r="L40" s="2">
        <v>4</v>
      </c>
      <c r="M40" s="2" t="s">
        <v>727</v>
      </c>
      <c r="N40" s="2" t="s">
        <v>728</v>
      </c>
      <c r="O40" s="2" t="s">
        <v>729</v>
      </c>
      <c r="P40" s="2" t="s">
        <v>76</v>
      </c>
      <c r="Q40" s="2" t="s">
        <v>730</v>
      </c>
    </row>
    <row r="41" spans="1:17" ht="20.25">
      <c r="A41" s="2">
        <v>37</v>
      </c>
      <c r="B41" s="2" t="s">
        <v>229</v>
      </c>
      <c r="C41" s="2" t="s">
        <v>230</v>
      </c>
      <c r="D41" s="2">
        <v>1</v>
      </c>
      <c r="E41" s="2" t="s">
        <v>231</v>
      </c>
      <c r="F41" s="2">
        <v>1</v>
      </c>
      <c r="G41" s="2" t="s">
        <v>232</v>
      </c>
      <c r="H41" s="2">
        <v>1</v>
      </c>
      <c r="I41" s="2" t="s">
        <v>233</v>
      </c>
      <c r="J41" s="2">
        <v>1</v>
      </c>
      <c r="K41" s="2" t="s">
        <v>234</v>
      </c>
      <c r="L41" s="2">
        <v>2</v>
      </c>
      <c r="M41" s="2" t="s">
        <v>731</v>
      </c>
      <c r="N41" s="2" t="s">
        <v>732</v>
      </c>
      <c r="O41" s="2" t="s">
        <v>733</v>
      </c>
      <c r="P41" s="2" t="s">
        <v>76</v>
      </c>
      <c r="Q41" s="2" t="s">
        <v>734</v>
      </c>
    </row>
    <row r="42" spans="1:17" ht="20.25">
      <c r="A42" s="2">
        <v>38</v>
      </c>
      <c r="B42" s="2" t="s">
        <v>235</v>
      </c>
      <c r="C42" s="2" t="s">
        <v>236</v>
      </c>
      <c r="D42" s="2">
        <v>1</v>
      </c>
      <c r="E42" s="2" t="s">
        <v>236</v>
      </c>
      <c r="F42" s="2">
        <v>1</v>
      </c>
      <c r="G42" s="2" t="s">
        <v>236</v>
      </c>
      <c r="H42" s="2">
        <v>1</v>
      </c>
      <c r="I42" s="2" t="s">
        <v>237</v>
      </c>
      <c r="J42" s="2">
        <v>1</v>
      </c>
      <c r="K42" s="2" t="s">
        <v>238</v>
      </c>
      <c r="L42" s="2">
        <v>1</v>
      </c>
      <c r="M42" s="2" t="s">
        <v>735</v>
      </c>
      <c r="N42" s="2" t="s">
        <v>736</v>
      </c>
      <c r="O42" s="2" t="s">
        <v>736</v>
      </c>
      <c r="P42" s="2" t="s">
        <v>76</v>
      </c>
      <c r="Q42" s="2" t="s">
        <v>737</v>
      </c>
    </row>
    <row r="43" spans="1:17" ht="20.25">
      <c r="A43" s="2">
        <v>39</v>
      </c>
      <c r="B43" s="2" t="s">
        <v>239</v>
      </c>
      <c r="C43" s="2" t="s">
        <v>240</v>
      </c>
      <c r="D43" s="2">
        <v>1</v>
      </c>
      <c r="E43" s="2" t="s">
        <v>241</v>
      </c>
      <c r="F43" s="2">
        <v>1</v>
      </c>
      <c r="G43" s="2" t="s">
        <v>242</v>
      </c>
      <c r="H43" s="2">
        <v>2</v>
      </c>
      <c r="I43" s="2" t="s">
        <v>243</v>
      </c>
      <c r="J43" s="2">
        <v>2</v>
      </c>
      <c r="K43" s="2" t="s">
        <v>244</v>
      </c>
      <c r="L43" s="2">
        <v>3</v>
      </c>
      <c r="M43" s="2" t="s">
        <v>76</v>
      </c>
      <c r="N43" s="2" t="s">
        <v>76</v>
      </c>
      <c r="O43" s="2" t="s">
        <v>76</v>
      </c>
      <c r="P43" s="2" t="s">
        <v>76</v>
      </c>
      <c r="Q43" s="2" t="s">
        <v>738</v>
      </c>
    </row>
    <row r="44" spans="1:17" ht="20.25">
      <c r="A44" s="2">
        <v>40</v>
      </c>
      <c r="B44" s="2" t="s">
        <v>245</v>
      </c>
      <c r="C44" s="2" t="s">
        <v>246</v>
      </c>
      <c r="D44" s="2">
        <v>1</v>
      </c>
      <c r="E44" s="2" t="s">
        <v>247</v>
      </c>
      <c r="F44" s="2">
        <v>1</v>
      </c>
      <c r="G44" s="2" t="s">
        <v>248</v>
      </c>
      <c r="H44" s="2">
        <v>2</v>
      </c>
      <c r="I44" s="2" t="s">
        <v>249</v>
      </c>
      <c r="J44" s="2">
        <v>2</v>
      </c>
      <c r="K44" s="2" t="s">
        <v>250</v>
      </c>
      <c r="L44" s="2">
        <v>3</v>
      </c>
      <c r="M44" s="2" t="s">
        <v>739</v>
      </c>
      <c r="N44" s="2" t="s">
        <v>251</v>
      </c>
      <c r="O44" s="2" t="s">
        <v>252</v>
      </c>
      <c r="P44" s="2" t="s">
        <v>252</v>
      </c>
      <c r="Q44" s="2" t="s">
        <v>740</v>
      </c>
    </row>
    <row r="45" spans="1:17" ht="20.25">
      <c r="A45" s="2">
        <v>41</v>
      </c>
      <c r="B45" s="2" t="s">
        <v>253</v>
      </c>
      <c r="C45" s="2" t="s">
        <v>254</v>
      </c>
      <c r="D45" s="2">
        <v>1</v>
      </c>
      <c r="E45" s="2" t="s">
        <v>255</v>
      </c>
      <c r="F45" s="2">
        <v>1</v>
      </c>
      <c r="G45" s="2" t="s">
        <v>256</v>
      </c>
      <c r="H45" s="2">
        <v>1</v>
      </c>
      <c r="I45" s="2" t="s">
        <v>257</v>
      </c>
      <c r="J45" s="2">
        <v>1</v>
      </c>
      <c r="K45" s="2" t="s">
        <v>258</v>
      </c>
      <c r="L45" s="2">
        <v>2</v>
      </c>
      <c r="M45" s="2" t="s">
        <v>741</v>
      </c>
      <c r="N45" s="2" t="s">
        <v>252</v>
      </c>
      <c r="O45" s="2" t="s">
        <v>742</v>
      </c>
      <c r="P45" s="2" t="s">
        <v>252</v>
      </c>
      <c r="Q45" s="2" t="s">
        <v>743</v>
      </c>
    </row>
    <row r="46" spans="1:17" ht="20.25">
      <c r="A46" s="2">
        <v>42</v>
      </c>
      <c r="B46" s="2" t="s">
        <v>259</v>
      </c>
      <c r="C46" s="2" t="s">
        <v>260</v>
      </c>
      <c r="D46" s="2">
        <v>1</v>
      </c>
      <c r="E46" s="2" t="s">
        <v>261</v>
      </c>
      <c r="F46" s="2">
        <v>1</v>
      </c>
      <c r="G46" s="2" t="s">
        <v>262</v>
      </c>
      <c r="H46" s="2">
        <v>1</v>
      </c>
      <c r="I46" s="2" t="s">
        <v>263</v>
      </c>
      <c r="J46" s="2">
        <v>1</v>
      </c>
      <c r="K46" s="2" t="s">
        <v>264</v>
      </c>
      <c r="L46" s="2">
        <v>1</v>
      </c>
      <c r="M46" s="2" t="s">
        <v>744</v>
      </c>
      <c r="N46" s="2" t="s">
        <v>745</v>
      </c>
      <c r="O46" s="2" t="s">
        <v>746</v>
      </c>
      <c r="P46" s="2" t="s">
        <v>252</v>
      </c>
      <c r="Q46" s="2" t="s">
        <v>747</v>
      </c>
    </row>
    <row r="47" spans="1:17" ht="20.25">
      <c r="A47" s="2">
        <v>43</v>
      </c>
      <c r="B47" s="2" t="s">
        <v>265</v>
      </c>
      <c r="C47" s="2" t="s">
        <v>266</v>
      </c>
      <c r="D47" s="2">
        <v>1</v>
      </c>
      <c r="E47" s="2" t="s">
        <v>267</v>
      </c>
      <c r="F47" s="2">
        <v>1</v>
      </c>
      <c r="G47" s="2" t="s">
        <v>268</v>
      </c>
      <c r="H47" s="2">
        <v>1</v>
      </c>
      <c r="I47" s="2" t="s">
        <v>269</v>
      </c>
      <c r="J47" s="2">
        <v>1</v>
      </c>
      <c r="K47" s="2" t="s">
        <v>270</v>
      </c>
      <c r="L47" s="2">
        <v>2</v>
      </c>
      <c r="M47" s="2" t="s">
        <v>252</v>
      </c>
      <c r="N47" s="2" t="s">
        <v>252</v>
      </c>
      <c r="O47" s="2" t="s">
        <v>748</v>
      </c>
      <c r="P47" s="2" t="s">
        <v>252</v>
      </c>
      <c r="Q47" s="2" t="s">
        <v>749</v>
      </c>
    </row>
    <row r="48" spans="1:17" ht="20.25">
      <c r="A48" s="2">
        <v>44</v>
      </c>
      <c r="B48" s="2" t="s">
        <v>271</v>
      </c>
      <c r="C48" s="2" t="s">
        <v>272</v>
      </c>
      <c r="D48" s="2">
        <v>1</v>
      </c>
      <c r="E48" s="2" t="s">
        <v>273</v>
      </c>
      <c r="F48" s="2">
        <v>1</v>
      </c>
      <c r="G48" s="2" t="s">
        <v>274</v>
      </c>
      <c r="H48" s="2">
        <v>1</v>
      </c>
      <c r="I48" s="2" t="s">
        <v>272</v>
      </c>
      <c r="J48" s="2">
        <v>1</v>
      </c>
      <c r="K48" s="2" t="s">
        <v>275</v>
      </c>
      <c r="L48" s="2">
        <v>1</v>
      </c>
      <c r="M48" s="2" t="s">
        <v>750</v>
      </c>
      <c r="N48" s="2" t="s">
        <v>751</v>
      </c>
      <c r="O48" s="2" t="s">
        <v>752</v>
      </c>
      <c r="P48" s="2" t="s">
        <v>753</v>
      </c>
      <c r="Q48" s="2" t="s">
        <v>754</v>
      </c>
    </row>
    <row r="49" spans="1:17" ht="20.25">
      <c r="A49" s="2">
        <v>45</v>
      </c>
      <c r="B49" s="2" t="s">
        <v>276</v>
      </c>
      <c r="C49" s="2" t="s">
        <v>277</v>
      </c>
      <c r="D49" s="2">
        <v>1</v>
      </c>
      <c r="E49" s="2" t="s">
        <v>278</v>
      </c>
      <c r="F49" s="2">
        <v>2</v>
      </c>
      <c r="G49" s="2" t="s">
        <v>279</v>
      </c>
      <c r="H49" s="2">
        <v>3</v>
      </c>
      <c r="I49" s="2" t="s">
        <v>280</v>
      </c>
      <c r="J49" s="2">
        <v>4</v>
      </c>
      <c r="K49" s="2" t="s">
        <v>281</v>
      </c>
      <c r="L49" s="2">
        <v>5</v>
      </c>
      <c r="M49" s="2" t="s">
        <v>252</v>
      </c>
      <c r="N49" s="2" t="s">
        <v>252</v>
      </c>
      <c r="O49" s="2" t="s">
        <v>252</v>
      </c>
      <c r="P49" s="2" t="s">
        <v>252</v>
      </c>
      <c r="Q49" s="2" t="s">
        <v>755</v>
      </c>
    </row>
    <row r="50" spans="1:17" ht="20.25">
      <c r="A50" s="2">
        <v>45</v>
      </c>
      <c r="B50" s="2" t="s">
        <v>276</v>
      </c>
      <c r="C50" s="2"/>
      <c r="D50" s="2">
        <v>0</v>
      </c>
      <c r="E50" s="2"/>
      <c r="F50" s="2">
        <v>0</v>
      </c>
      <c r="G50" s="2"/>
      <c r="H50" s="2">
        <v>0</v>
      </c>
      <c r="I50" s="2"/>
      <c r="J50" s="2">
        <v>0</v>
      </c>
      <c r="K50" s="2" t="s">
        <v>282</v>
      </c>
      <c r="L50" s="2">
        <v>6</v>
      </c>
      <c r="M50" s="2"/>
      <c r="N50" s="2"/>
      <c r="O50" s="2"/>
      <c r="P50" s="2"/>
      <c r="Q50" s="2" t="s">
        <v>756</v>
      </c>
    </row>
    <row r="51" spans="1:17" ht="20.25">
      <c r="A51" s="2">
        <v>46</v>
      </c>
      <c r="B51" s="2" t="s">
        <v>283</v>
      </c>
      <c r="C51" s="2" t="s">
        <v>284</v>
      </c>
      <c r="D51" s="2">
        <v>1</v>
      </c>
      <c r="E51" s="2" t="s">
        <v>285</v>
      </c>
      <c r="F51" s="2">
        <v>1</v>
      </c>
      <c r="G51" s="2" t="s">
        <v>286</v>
      </c>
      <c r="H51" s="2">
        <v>1</v>
      </c>
      <c r="I51" s="2" t="s">
        <v>287</v>
      </c>
      <c r="J51" s="2">
        <v>2</v>
      </c>
      <c r="K51" s="2" t="s">
        <v>288</v>
      </c>
      <c r="L51" s="2">
        <v>3</v>
      </c>
      <c r="M51" s="2" t="s">
        <v>757</v>
      </c>
      <c r="N51" s="2" t="s">
        <v>289</v>
      </c>
      <c r="O51" s="2" t="s">
        <v>758</v>
      </c>
      <c r="P51" s="2" t="s">
        <v>252</v>
      </c>
      <c r="Q51" s="2" t="s">
        <v>759</v>
      </c>
    </row>
    <row r="52" spans="1:17" ht="20.25">
      <c r="A52" s="2">
        <v>47</v>
      </c>
      <c r="B52" s="2" t="s">
        <v>290</v>
      </c>
      <c r="C52" s="2"/>
      <c r="D52" s="2">
        <v>-1</v>
      </c>
      <c r="E52" s="2"/>
      <c r="F52" s="2">
        <v>-1</v>
      </c>
      <c r="G52" s="2"/>
      <c r="H52" s="2">
        <v>-1</v>
      </c>
      <c r="I52" s="2"/>
      <c r="J52" s="2">
        <v>-1</v>
      </c>
      <c r="K52" s="2" t="s">
        <v>291</v>
      </c>
      <c r="L52" s="2">
        <v>1</v>
      </c>
      <c r="M52" s="2" t="s">
        <v>84</v>
      </c>
      <c r="N52" s="2" t="s">
        <v>84</v>
      </c>
      <c r="O52" s="2" t="s">
        <v>84</v>
      </c>
      <c r="P52" s="2" t="s">
        <v>84</v>
      </c>
      <c r="Q52" s="2" t="s">
        <v>292</v>
      </c>
    </row>
    <row r="53" spans="1:17" ht="20.25">
      <c r="A53" s="2">
        <v>48</v>
      </c>
      <c r="B53" s="2" t="s">
        <v>293</v>
      </c>
      <c r="C53" s="2" t="s">
        <v>294</v>
      </c>
      <c r="D53" s="2">
        <v>1</v>
      </c>
      <c r="E53" s="2" t="s">
        <v>295</v>
      </c>
      <c r="F53" s="2">
        <v>-1</v>
      </c>
      <c r="G53" s="2" t="s">
        <v>296</v>
      </c>
      <c r="H53" s="2">
        <v>1</v>
      </c>
      <c r="I53" s="2" t="s">
        <v>297</v>
      </c>
      <c r="J53" s="2">
        <v>1</v>
      </c>
      <c r="K53" s="2" t="s">
        <v>298</v>
      </c>
      <c r="L53" s="2">
        <v>2</v>
      </c>
      <c r="M53" s="2" t="s">
        <v>760</v>
      </c>
      <c r="N53" s="2" t="s">
        <v>252</v>
      </c>
      <c r="O53" s="2" t="s">
        <v>252</v>
      </c>
      <c r="P53" s="2" t="s">
        <v>252</v>
      </c>
      <c r="Q53" s="2" t="s">
        <v>761</v>
      </c>
    </row>
    <row r="54" spans="1:17" ht="20.25">
      <c r="A54" s="2">
        <v>49</v>
      </c>
      <c r="B54" s="2" t="s">
        <v>299</v>
      </c>
      <c r="C54" s="2" t="s">
        <v>300</v>
      </c>
      <c r="D54" s="2">
        <v>1</v>
      </c>
      <c r="E54" s="2" t="s">
        <v>301</v>
      </c>
      <c r="F54" s="2">
        <v>1</v>
      </c>
      <c r="G54" s="2" t="s">
        <v>302</v>
      </c>
      <c r="H54" s="2">
        <v>1</v>
      </c>
      <c r="I54" s="2" t="s">
        <v>303</v>
      </c>
      <c r="J54" s="2">
        <v>1</v>
      </c>
      <c r="K54" s="2" t="s">
        <v>304</v>
      </c>
      <c r="L54" s="2">
        <v>2</v>
      </c>
      <c r="M54" s="2" t="s">
        <v>252</v>
      </c>
      <c r="N54" s="2" t="s">
        <v>252</v>
      </c>
      <c r="O54" s="2" t="s">
        <v>252</v>
      </c>
      <c r="P54" s="2" t="s">
        <v>252</v>
      </c>
      <c r="Q54" s="2" t="s">
        <v>762</v>
      </c>
    </row>
    <row r="55" spans="1:17" ht="20.25">
      <c r="A55" s="2">
        <v>50</v>
      </c>
      <c r="B55" s="2" t="s">
        <v>305</v>
      </c>
      <c r="C55" s="2" t="s">
        <v>306</v>
      </c>
      <c r="D55" s="2">
        <v>1</v>
      </c>
      <c r="E55" s="2" t="s">
        <v>307</v>
      </c>
      <c r="F55" s="2">
        <v>1</v>
      </c>
      <c r="G55" s="2" t="s">
        <v>308</v>
      </c>
      <c r="H55" s="2">
        <v>1</v>
      </c>
      <c r="I55" s="2" t="s">
        <v>309</v>
      </c>
      <c r="J55" s="2">
        <v>1</v>
      </c>
      <c r="K55" s="2" t="s">
        <v>310</v>
      </c>
      <c r="L55" s="2">
        <v>1</v>
      </c>
      <c r="M55" s="2" t="s">
        <v>763</v>
      </c>
      <c r="N55" s="2" t="s">
        <v>252</v>
      </c>
      <c r="O55" s="2" t="s">
        <v>764</v>
      </c>
      <c r="P55" s="2" t="s">
        <v>252</v>
      </c>
      <c r="Q55" s="2" t="s">
        <v>765</v>
      </c>
    </row>
    <row r="56" spans="1:17" ht="20.25">
      <c r="A56" s="2">
        <v>51</v>
      </c>
      <c r="B56" s="2" t="s">
        <v>311</v>
      </c>
      <c r="C56" s="2" t="s">
        <v>312</v>
      </c>
      <c r="D56" s="2">
        <v>1</v>
      </c>
      <c r="E56" s="2" t="s">
        <v>313</v>
      </c>
      <c r="F56" s="2">
        <v>2</v>
      </c>
      <c r="G56" s="2" t="s">
        <v>314</v>
      </c>
      <c r="H56" s="2">
        <v>3</v>
      </c>
      <c r="I56" s="2" t="s">
        <v>315</v>
      </c>
      <c r="J56" s="2">
        <v>3</v>
      </c>
      <c r="K56" s="2" t="s">
        <v>316</v>
      </c>
      <c r="L56" s="2">
        <v>4</v>
      </c>
      <c r="M56" s="2" t="s">
        <v>766</v>
      </c>
      <c r="N56" s="2" t="s">
        <v>767</v>
      </c>
      <c r="O56" s="2" t="s">
        <v>768</v>
      </c>
      <c r="P56" s="2" t="s">
        <v>769</v>
      </c>
      <c r="Q56" s="2" t="s">
        <v>770</v>
      </c>
    </row>
    <row r="57" spans="1:17" ht="20.25">
      <c r="A57" s="2">
        <v>52</v>
      </c>
      <c r="B57" s="2" t="s">
        <v>317</v>
      </c>
      <c r="C57" s="2" t="s">
        <v>41</v>
      </c>
      <c r="D57" s="2">
        <v>1</v>
      </c>
      <c r="E57" s="2" t="s">
        <v>318</v>
      </c>
      <c r="F57" s="2">
        <v>2</v>
      </c>
      <c r="G57" s="2" t="s">
        <v>319</v>
      </c>
      <c r="H57" s="2">
        <v>3</v>
      </c>
      <c r="I57" s="2" t="s">
        <v>320</v>
      </c>
      <c r="J57" s="2">
        <v>3</v>
      </c>
      <c r="K57" s="2" t="s">
        <v>321</v>
      </c>
      <c r="L57" s="2">
        <v>4</v>
      </c>
      <c r="M57" s="2" t="s">
        <v>322</v>
      </c>
      <c r="N57" s="2" t="s">
        <v>252</v>
      </c>
      <c r="O57" s="2" t="s">
        <v>252</v>
      </c>
      <c r="P57" s="2" t="s">
        <v>252</v>
      </c>
      <c r="Q57" s="2" t="s">
        <v>771</v>
      </c>
    </row>
    <row r="58" spans="1:17" ht="20.25">
      <c r="A58" s="2">
        <v>53</v>
      </c>
      <c r="B58" s="2" t="s">
        <v>323</v>
      </c>
      <c r="C58" s="2" t="s">
        <v>324</v>
      </c>
      <c r="D58" s="2">
        <v>1</v>
      </c>
      <c r="E58" s="2" t="s">
        <v>325</v>
      </c>
      <c r="F58" s="2">
        <v>2</v>
      </c>
      <c r="G58" s="2" t="s">
        <v>326</v>
      </c>
      <c r="H58" s="2">
        <v>3</v>
      </c>
      <c r="I58" s="2" t="s">
        <v>327</v>
      </c>
      <c r="J58" s="2">
        <v>1</v>
      </c>
      <c r="K58" s="2" t="s">
        <v>328</v>
      </c>
      <c r="L58" s="2">
        <v>1</v>
      </c>
      <c r="M58" s="2" t="s">
        <v>772</v>
      </c>
      <c r="N58" s="2" t="s">
        <v>773</v>
      </c>
      <c r="O58" s="2" t="s">
        <v>774</v>
      </c>
      <c r="P58" s="2" t="s">
        <v>252</v>
      </c>
      <c r="Q58" s="2" t="s">
        <v>775</v>
      </c>
    </row>
    <row r="59" spans="1:17" ht="20.25">
      <c r="A59" s="2">
        <v>54</v>
      </c>
      <c r="B59" s="2" t="s">
        <v>329</v>
      </c>
      <c r="C59" s="2" t="s">
        <v>330</v>
      </c>
      <c r="D59" s="2">
        <v>1</v>
      </c>
      <c r="E59" s="2" t="s">
        <v>331</v>
      </c>
      <c r="F59" s="2">
        <v>1</v>
      </c>
      <c r="G59" s="2" t="s">
        <v>332</v>
      </c>
      <c r="H59" s="2">
        <v>1</v>
      </c>
      <c r="I59" s="2" t="s">
        <v>333</v>
      </c>
      <c r="J59" s="2">
        <v>1</v>
      </c>
      <c r="K59" s="2" t="s">
        <v>334</v>
      </c>
      <c r="L59" s="2">
        <v>2</v>
      </c>
      <c r="M59" s="2" t="s">
        <v>776</v>
      </c>
      <c r="N59" s="2" t="s">
        <v>777</v>
      </c>
      <c r="O59" s="2" t="s">
        <v>778</v>
      </c>
      <c r="P59" s="2" t="s">
        <v>252</v>
      </c>
      <c r="Q59" s="2" t="s">
        <v>779</v>
      </c>
    </row>
    <row r="60" spans="1:17" ht="20.25">
      <c r="A60" s="2">
        <v>55</v>
      </c>
      <c r="B60" s="2" t="s">
        <v>335</v>
      </c>
      <c r="C60" s="2" t="s">
        <v>336</v>
      </c>
      <c r="D60" s="2">
        <v>1</v>
      </c>
      <c r="E60" s="2" t="s">
        <v>337</v>
      </c>
      <c r="F60" s="2">
        <v>1</v>
      </c>
      <c r="G60" s="2" t="s">
        <v>338</v>
      </c>
      <c r="H60" s="2">
        <v>1</v>
      </c>
      <c r="I60" s="2" t="s">
        <v>339</v>
      </c>
      <c r="J60" s="2">
        <v>1</v>
      </c>
      <c r="K60" s="2" t="s">
        <v>340</v>
      </c>
      <c r="L60" s="2">
        <v>2</v>
      </c>
      <c r="M60" s="2" t="s">
        <v>341</v>
      </c>
      <c r="N60" s="2" t="s">
        <v>341</v>
      </c>
      <c r="O60" s="2" t="s">
        <v>341</v>
      </c>
      <c r="P60" s="2" t="s">
        <v>341</v>
      </c>
      <c r="Q60" s="2" t="s">
        <v>780</v>
      </c>
    </row>
    <row r="61" spans="1:17" ht="20.25">
      <c r="A61" s="2">
        <v>56</v>
      </c>
      <c r="B61" s="2" t="s">
        <v>342</v>
      </c>
      <c r="C61" s="2" t="s">
        <v>343</v>
      </c>
      <c r="D61" s="2">
        <v>1</v>
      </c>
      <c r="E61" s="2" t="s">
        <v>344</v>
      </c>
      <c r="F61" s="2">
        <v>1</v>
      </c>
      <c r="G61" s="2" t="s">
        <v>343</v>
      </c>
      <c r="H61" s="2">
        <v>1</v>
      </c>
      <c r="I61" s="2" t="s">
        <v>343</v>
      </c>
      <c r="J61" s="2">
        <v>1</v>
      </c>
      <c r="K61" s="2" t="s">
        <v>345</v>
      </c>
      <c r="L61" s="2">
        <v>1</v>
      </c>
      <c r="M61" s="2" t="s">
        <v>781</v>
      </c>
      <c r="N61" s="2" t="s">
        <v>252</v>
      </c>
      <c r="O61" s="2" t="s">
        <v>252</v>
      </c>
      <c r="P61" s="2" t="s">
        <v>252</v>
      </c>
      <c r="Q61" s="2" t="s">
        <v>782</v>
      </c>
    </row>
    <row r="62" spans="1:17" ht="20.25">
      <c r="A62" s="2">
        <v>57</v>
      </c>
      <c r="B62" s="2" t="s">
        <v>346</v>
      </c>
      <c r="C62" s="2" t="s">
        <v>347</v>
      </c>
      <c r="D62" s="2">
        <v>1</v>
      </c>
      <c r="E62" s="2" t="s">
        <v>348</v>
      </c>
      <c r="F62" s="2">
        <v>2</v>
      </c>
      <c r="G62" s="2" t="s">
        <v>349</v>
      </c>
      <c r="H62" s="2">
        <v>3</v>
      </c>
      <c r="I62" s="2" t="s">
        <v>263</v>
      </c>
      <c r="J62" s="2">
        <v>4</v>
      </c>
      <c r="K62" s="2" t="s">
        <v>350</v>
      </c>
      <c r="L62" s="2">
        <v>5</v>
      </c>
      <c r="M62" s="2" t="s">
        <v>252</v>
      </c>
      <c r="N62" s="2" t="s">
        <v>252</v>
      </c>
      <c r="O62" s="2" t="s">
        <v>252</v>
      </c>
      <c r="P62" s="2" t="s">
        <v>252</v>
      </c>
      <c r="Q62" s="2" t="s">
        <v>783</v>
      </c>
    </row>
    <row r="63" spans="1:17" ht="20.25">
      <c r="A63" s="2">
        <v>58</v>
      </c>
      <c r="B63" s="2" t="s">
        <v>351</v>
      </c>
      <c r="C63" s="2" t="s">
        <v>352</v>
      </c>
      <c r="D63" s="2">
        <v>1</v>
      </c>
      <c r="E63" s="2" t="s">
        <v>353</v>
      </c>
      <c r="F63" s="2">
        <v>1</v>
      </c>
      <c r="G63" s="2" t="s">
        <v>354</v>
      </c>
      <c r="H63" s="2">
        <v>1</v>
      </c>
      <c r="I63" s="2"/>
      <c r="J63" s="2">
        <v>-1</v>
      </c>
      <c r="K63" s="2" t="s">
        <v>355</v>
      </c>
      <c r="L63" s="2">
        <v>1</v>
      </c>
      <c r="M63" s="2" t="s">
        <v>784</v>
      </c>
      <c r="N63" s="2" t="s">
        <v>252</v>
      </c>
      <c r="O63" s="2" t="s">
        <v>252</v>
      </c>
      <c r="P63" s="2" t="s">
        <v>84</v>
      </c>
      <c r="Q63" s="2" t="s">
        <v>785</v>
      </c>
    </row>
    <row r="64" spans="1:17" ht="20.25">
      <c r="A64" s="2">
        <v>59</v>
      </c>
      <c r="B64" s="2" t="s">
        <v>356</v>
      </c>
      <c r="C64" s="2" t="s">
        <v>357</v>
      </c>
      <c r="D64" s="2">
        <v>1</v>
      </c>
      <c r="E64" s="2" t="s">
        <v>357</v>
      </c>
      <c r="F64" s="2">
        <v>1</v>
      </c>
      <c r="G64" s="2" t="s">
        <v>358</v>
      </c>
      <c r="H64" s="2">
        <v>1</v>
      </c>
      <c r="I64" s="2" t="s">
        <v>359</v>
      </c>
      <c r="J64" s="2">
        <v>1</v>
      </c>
      <c r="K64" s="2" t="s">
        <v>360</v>
      </c>
      <c r="L64" s="2">
        <v>2</v>
      </c>
      <c r="M64" s="2" t="s">
        <v>252</v>
      </c>
      <c r="N64" s="2" t="s">
        <v>252</v>
      </c>
      <c r="O64" s="2" t="s">
        <v>252</v>
      </c>
      <c r="P64" s="2" t="s">
        <v>252</v>
      </c>
      <c r="Q64" s="2" t="s">
        <v>786</v>
      </c>
    </row>
    <row r="65" spans="1:17" ht="20.25">
      <c r="A65" s="2">
        <v>60</v>
      </c>
      <c r="B65" s="2" t="s">
        <v>361</v>
      </c>
      <c r="C65" s="2" t="s">
        <v>362</v>
      </c>
      <c r="D65" s="2">
        <v>1</v>
      </c>
      <c r="E65" s="2" t="s">
        <v>363</v>
      </c>
      <c r="F65" s="2">
        <v>1</v>
      </c>
      <c r="G65" s="2" t="s">
        <v>364</v>
      </c>
      <c r="H65" s="2">
        <v>1</v>
      </c>
      <c r="I65" s="2" t="s">
        <v>365</v>
      </c>
      <c r="J65" s="2">
        <v>1</v>
      </c>
      <c r="K65" s="2" t="s">
        <v>366</v>
      </c>
      <c r="L65" s="2">
        <v>2</v>
      </c>
      <c r="M65" s="2" t="s">
        <v>787</v>
      </c>
      <c r="N65" s="2" t="s">
        <v>367</v>
      </c>
      <c r="O65" s="2" t="s">
        <v>368</v>
      </c>
      <c r="P65" s="2" t="s">
        <v>369</v>
      </c>
      <c r="Q65" s="2" t="s">
        <v>788</v>
      </c>
    </row>
    <row r="66" spans="1:17" ht="20.25">
      <c r="A66" s="2">
        <v>61</v>
      </c>
      <c r="B66" s="2" t="s">
        <v>370</v>
      </c>
      <c r="C66" s="2" t="s">
        <v>371</v>
      </c>
      <c r="D66" s="2">
        <v>1</v>
      </c>
      <c r="E66" s="2" t="s">
        <v>372</v>
      </c>
      <c r="F66" s="2">
        <v>1</v>
      </c>
      <c r="G66" s="2" t="s">
        <v>373</v>
      </c>
      <c r="H66" s="2">
        <v>1</v>
      </c>
      <c r="I66" s="2" t="s">
        <v>374</v>
      </c>
      <c r="J66" s="2">
        <v>1</v>
      </c>
      <c r="K66" s="2" t="s">
        <v>375</v>
      </c>
      <c r="L66" s="2">
        <v>2</v>
      </c>
      <c r="M66" s="2" t="s">
        <v>789</v>
      </c>
      <c r="N66" s="2" t="s">
        <v>790</v>
      </c>
      <c r="O66" s="2" t="s">
        <v>791</v>
      </c>
      <c r="P66" s="2" t="s">
        <v>252</v>
      </c>
      <c r="Q66" s="2" t="s">
        <v>792</v>
      </c>
    </row>
    <row r="67" spans="1:17" ht="20.25">
      <c r="A67" s="2">
        <v>62</v>
      </c>
      <c r="B67" s="2" t="s">
        <v>376</v>
      </c>
      <c r="C67" s="2" t="str">
        <f>"=to ~ =tu ~ =tɔ"</f>
        <v>=to ~ =tu ~ =tɔ</v>
      </c>
      <c r="D67" s="2">
        <v>1</v>
      </c>
      <c r="E67" s="2" t="s">
        <v>377</v>
      </c>
      <c r="F67" s="2">
        <v>2</v>
      </c>
      <c r="G67" s="2" t="s">
        <v>378</v>
      </c>
      <c r="H67" s="2">
        <v>3</v>
      </c>
      <c r="I67" s="2"/>
      <c r="J67" s="2">
        <v>-1</v>
      </c>
      <c r="K67" s="2" t="s">
        <v>379</v>
      </c>
      <c r="L67" s="2">
        <v>4</v>
      </c>
      <c r="M67" s="2" t="s">
        <v>793</v>
      </c>
      <c r="N67" s="2" t="s">
        <v>794</v>
      </c>
      <c r="O67" s="2" t="s">
        <v>795</v>
      </c>
      <c r="P67" s="2" t="s">
        <v>84</v>
      </c>
      <c r="Q67" s="2" t="s">
        <v>796</v>
      </c>
    </row>
    <row r="68" spans="1:17" ht="20.25">
      <c r="A68" s="2">
        <v>63</v>
      </c>
      <c r="B68" s="2" t="s">
        <v>380</v>
      </c>
      <c r="C68" s="2" t="s">
        <v>381</v>
      </c>
      <c r="D68" s="2">
        <v>1</v>
      </c>
      <c r="E68" s="2" t="s">
        <v>382</v>
      </c>
      <c r="F68" s="2">
        <v>1</v>
      </c>
      <c r="G68" s="2" t="s">
        <v>383</v>
      </c>
      <c r="H68" s="2">
        <v>1</v>
      </c>
      <c r="I68" s="2" t="s">
        <v>384</v>
      </c>
      <c r="J68" s="2">
        <v>1</v>
      </c>
      <c r="K68" s="2" t="s">
        <v>385</v>
      </c>
      <c r="L68" s="2">
        <v>2</v>
      </c>
      <c r="M68" s="2" t="s">
        <v>797</v>
      </c>
      <c r="N68" s="2" t="s">
        <v>386</v>
      </c>
      <c r="O68" s="2" t="s">
        <v>798</v>
      </c>
      <c r="P68" s="2" t="s">
        <v>252</v>
      </c>
      <c r="Q68" s="2" t="s">
        <v>799</v>
      </c>
    </row>
    <row r="69" spans="1:17" ht="20.25">
      <c r="A69" s="2">
        <v>64</v>
      </c>
      <c r="B69" s="2" t="s">
        <v>387</v>
      </c>
      <c r="C69" s="2" t="s">
        <v>388</v>
      </c>
      <c r="D69" s="2">
        <v>1</v>
      </c>
      <c r="E69" s="2" t="s">
        <v>389</v>
      </c>
      <c r="F69" s="2">
        <v>2</v>
      </c>
      <c r="G69" s="2" t="s">
        <v>390</v>
      </c>
      <c r="H69" s="2">
        <v>1</v>
      </c>
      <c r="I69" s="2" t="s">
        <v>391</v>
      </c>
      <c r="J69" s="2">
        <v>1</v>
      </c>
      <c r="K69" s="2" t="s">
        <v>392</v>
      </c>
      <c r="L69" s="2">
        <v>3</v>
      </c>
      <c r="M69" s="2" t="s">
        <v>800</v>
      </c>
      <c r="N69" s="2" t="s">
        <v>801</v>
      </c>
      <c r="O69" s="2" t="s">
        <v>802</v>
      </c>
      <c r="P69" s="2" t="s">
        <v>800</v>
      </c>
      <c r="Q69" s="2" t="s">
        <v>803</v>
      </c>
    </row>
    <row r="70" spans="1:17" ht="20.25">
      <c r="A70" s="2">
        <v>65</v>
      </c>
      <c r="B70" s="2" t="s">
        <v>393</v>
      </c>
      <c r="C70" s="2" t="s">
        <v>394</v>
      </c>
      <c r="D70" s="2">
        <v>1</v>
      </c>
      <c r="E70" s="2" t="s">
        <v>395</v>
      </c>
      <c r="F70" s="2">
        <v>2</v>
      </c>
      <c r="G70" s="2" t="s">
        <v>396</v>
      </c>
      <c r="H70" s="2">
        <v>1</v>
      </c>
      <c r="I70" s="2" t="s">
        <v>397</v>
      </c>
      <c r="J70" s="2">
        <v>1</v>
      </c>
      <c r="K70" s="2" t="s">
        <v>97</v>
      </c>
      <c r="L70" s="2">
        <v>1</v>
      </c>
      <c r="M70" s="2" t="s">
        <v>804</v>
      </c>
      <c r="N70" s="2" t="s">
        <v>386</v>
      </c>
      <c r="O70" s="2" t="s">
        <v>805</v>
      </c>
      <c r="P70" s="2" t="s">
        <v>252</v>
      </c>
      <c r="Q70" s="2" t="s">
        <v>806</v>
      </c>
    </row>
    <row r="71" spans="1:17" ht="20.25">
      <c r="A71" s="2">
        <v>66</v>
      </c>
      <c r="B71" s="2" t="s">
        <v>398</v>
      </c>
      <c r="C71" s="2" t="s">
        <v>399</v>
      </c>
      <c r="D71" s="2">
        <v>1</v>
      </c>
      <c r="E71" s="2" t="s">
        <v>400</v>
      </c>
      <c r="F71" s="2">
        <v>1</v>
      </c>
      <c r="G71" s="2" t="s">
        <v>401</v>
      </c>
      <c r="H71" s="2">
        <v>2</v>
      </c>
      <c r="I71" s="2" t="s">
        <v>402</v>
      </c>
      <c r="J71" s="2">
        <v>1</v>
      </c>
      <c r="K71" s="2" t="s">
        <v>403</v>
      </c>
      <c r="L71" s="2">
        <v>3</v>
      </c>
      <c r="M71" s="2" t="s">
        <v>252</v>
      </c>
      <c r="N71" s="2" t="s">
        <v>252</v>
      </c>
      <c r="O71" s="2" t="s">
        <v>252</v>
      </c>
      <c r="P71" s="2" t="s">
        <v>252</v>
      </c>
      <c r="Q71" s="2" t="s">
        <v>807</v>
      </c>
    </row>
    <row r="72" spans="1:17" ht="20.25">
      <c r="A72" s="2">
        <v>67</v>
      </c>
      <c r="B72" s="2" t="s">
        <v>404</v>
      </c>
      <c r="C72" s="2" t="s">
        <v>405</v>
      </c>
      <c r="D72" s="2">
        <v>1</v>
      </c>
      <c r="E72" s="2" t="s">
        <v>406</v>
      </c>
      <c r="F72" s="2">
        <v>2</v>
      </c>
      <c r="G72" s="2" t="s">
        <v>406</v>
      </c>
      <c r="H72" s="2">
        <v>2</v>
      </c>
      <c r="I72" s="2" t="s">
        <v>406</v>
      </c>
      <c r="J72" s="2">
        <v>2</v>
      </c>
      <c r="K72" s="2" t="s">
        <v>407</v>
      </c>
      <c r="L72" s="2">
        <v>3</v>
      </c>
      <c r="M72" s="2" t="s">
        <v>808</v>
      </c>
      <c r="N72" s="2" t="s">
        <v>809</v>
      </c>
      <c r="O72" s="2" t="s">
        <v>810</v>
      </c>
      <c r="P72" s="2" t="s">
        <v>252</v>
      </c>
      <c r="Q72" s="2" t="s">
        <v>811</v>
      </c>
    </row>
    <row r="73" spans="1:17" ht="20.25">
      <c r="A73" s="2">
        <v>68</v>
      </c>
      <c r="B73" s="2" t="s">
        <v>408</v>
      </c>
      <c r="C73" s="2" t="s">
        <v>409</v>
      </c>
      <c r="D73" s="2">
        <v>1</v>
      </c>
      <c r="E73" s="2" t="s">
        <v>410</v>
      </c>
      <c r="F73" s="2">
        <v>1</v>
      </c>
      <c r="G73" s="2" t="s">
        <v>411</v>
      </c>
      <c r="H73" s="2">
        <v>2</v>
      </c>
      <c r="I73" s="2" t="s">
        <v>412</v>
      </c>
      <c r="J73" s="2">
        <v>2</v>
      </c>
      <c r="K73" s="2" t="s">
        <v>413</v>
      </c>
      <c r="L73" s="2">
        <v>1</v>
      </c>
      <c r="M73" s="2" t="s">
        <v>812</v>
      </c>
      <c r="N73" s="2" t="s">
        <v>252</v>
      </c>
      <c r="O73" s="2" t="s">
        <v>252</v>
      </c>
      <c r="P73" s="2" t="s">
        <v>252</v>
      </c>
      <c r="Q73" s="2" t="s">
        <v>813</v>
      </c>
    </row>
    <row r="74" spans="1:17" ht="20.25">
      <c r="A74" s="2">
        <v>69</v>
      </c>
      <c r="B74" s="2" t="s">
        <v>414</v>
      </c>
      <c r="C74" s="2"/>
      <c r="D74" s="2">
        <v>-1</v>
      </c>
      <c r="E74" s="2"/>
      <c r="F74" s="2">
        <v>-1</v>
      </c>
      <c r="G74" s="2"/>
      <c r="H74" s="2">
        <v>-1</v>
      </c>
      <c r="I74" s="2"/>
      <c r="J74" s="2">
        <v>-1</v>
      </c>
      <c r="K74" s="2" t="s">
        <v>415</v>
      </c>
      <c r="L74" s="2">
        <v>1</v>
      </c>
      <c r="M74" s="2" t="s">
        <v>84</v>
      </c>
      <c r="N74" s="2" t="s">
        <v>84</v>
      </c>
      <c r="O74" s="2" t="s">
        <v>84</v>
      </c>
      <c r="P74" s="2" t="s">
        <v>84</v>
      </c>
      <c r="Q74" s="2" t="s">
        <v>814</v>
      </c>
    </row>
    <row r="75" spans="1:17" ht="20.25">
      <c r="A75" s="2">
        <v>70</v>
      </c>
      <c r="B75" s="2" t="s">
        <v>416</v>
      </c>
      <c r="C75" s="2" t="s">
        <v>417</v>
      </c>
      <c r="D75" s="2">
        <v>1</v>
      </c>
      <c r="E75" s="2" t="s">
        <v>418</v>
      </c>
      <c r="F75" s="2">
        <v>2</v>
      </c>
      <c r="G75" s="2" t="s">
        <v>419</v>
      </c>
      <c r="H75" s="2">
        <v>3</v>
      </c>
      <c r="I75" s="2" t="s">
        <v>420</v>
      </c>
      <c r="J75" s="2">
        <v>3</v>
      </c>
      <c r="K75" s="2" t="s">
        <v>421</v>
      </c>
      <c r="L75" s="2">
        <v>1</v>
      </c>
      <c r="M75" s="2" t="s">
        <v>252</v>
      </c>
      <c r="N75" s="2" t="s">
        <v>252</v>
      </c>
      <c r="O75" s="2" t="s">
        <v>252</v>
      </c>
      <c r="P75" s="2" t="s">
        <v>252</v>
      </c>
      <c r="Q75" s="2" t="s">
        <v>422</v>
      </c>
    </row>
    <row r="76" spans="1:17" ht="20.25">
      <c r="A76" s="2">
        <v>71</v>
      </c>
      <c r="B76" s="2" t="s">
        <v>423</v>
      </c>
      <c r="C76" s="2" t="s">
        <v>424</v>
      </c>
      <c r="D76" s="2">
        <v>1</v>
      </c>
      <c r="E76" s="2" t="s">
        <v>425</v>
      </c>
      <c r="F76" s="2">
        <v>2</v>
      </c>
      <c r="G76" s="2" t="s">
        <v>426</v>
      </c>
      <c r="H76" s="2">
        <v>3</v>
      </c>
      <c r="I76" s="2" t="s">
        <v>37</v>
      </c>
      <c r="J76" s="2">
        <v>3</v>
      </c>
      <c r="K76" s="2" t="s">
        <v>427</v>
      </c>
      <c r="L76" s="2">
        <v>4</v>
      </c>
      <c r="M76" s="2" t="s">
        <v>428</v>
      </c>
      <c r="N76" s="2" t="s">
        <v>252</v>
      </c>
      <c r="O76" s="2" t="s">
        <v>252</v>
      </c>
      <c r="P76" s="2" t="s">
        <v>252</v>
      </c>
      <c r="Q76" s="2" t="s">
        <v>429</v>
      </c>
    </row>
    <row r="77" spans="1:17" ht="20.25">
      <c r="A77" s="2">
        <v>71</v>
      </c>
      <c r="B77" s="2" t="s">
        <v>423</v>
      </c>
      <c r="C77" s="2"/>
      <c r="D77" s="2">
        <v>0</v>
      </c>
      <c r="E77" s="2"/>
      <c r="F77" s="2">
        <v>0</v>
      </c>
      <c r="G77" s="2" t="s">
        <v>430</v>
      </c>
      <c r="H77" s="2">
        <v>5</v>
      </c>
      <c r="I77" s="2"/>
      <c r="J77" s="2">
        <v>0</v>
      </c>
      <c r="K77" s="2" t="s">
        <v>431</v>
      </c>
      <c r="L77" s="2">
        <v>6</v>
      </c>
      <c r="M77" s="2"/>
      <c r="N77" s="2"/>
      <c r="O77" s="2" t="s">
        <v>815</v>
      </c>
      <c r="P77" s="2"/>
      <c r="Q77" s="2" t="s">
        <v>816</v>
      </c>
    </row>
    <row r="78" spans="1:17" ht="20.25">
      <c r="A78" s="2">
        <v>72</v>
      </c>
      <c r="B78" s="2" t="s">
        <v>432</v>
      </c>
      <c r="C78" s="2" t="s">
        <v>433</v>
      </c>
      <c r="D78" s="2">
        <v>1</v>
      </c>
      <c r="E78" s="2" t="s">
        <v>434</v>
      </c>
      <c r="F78" s="2">
        <v>2</v>
      </c>
      <c r="G78" s="2" t="s">
        <v>435</v>
      </c>
      <c r="H78" s="2">
        <v>3</v>
      </c>
      <c r="I78" s="2" t="s">
        <v>436</v>
      </c>
      <c r="J78" s="2">
        <v>3</v>
      </c>
      <c r="K78" s="2" t="s">
        <v>282</v>
      </c>
      <c r="L78" s="2">
        <v>4</v>
      </c>
      <c r="M78" s="2" t="s">
        <v>437</v>
      </c>
      <c r="N78" s="2" t="s">
        <v>437</v>
      </c>
      <c r="O78" s="2" t="s">
        <v>437</v>
      </c>
      <c r="P78" s="2" t="s">
        <v>437</v>
      </c>
      <c r="Q78" s="2" t="s">
        <v>817</v>
      </c>
    </row>
    <row r="79" spans="1:17" ht="20.25">
      <c r="A79" s="2">
        <v>72</v>
      </c>
      <c r="B79" s="2" t="s">
        <v>432</v>
      </c>
      <c r="C79" s="2"/>
      <c r="D79" s="2">
        <v>0</v>
      </c>
      <c r="E79" s="2"/>
      <c r="F79" s="2">
        <v>0</v>
      </c>
      <c r="G79" s="2" t="s">
        <v>438</v>
      </c>
      <c r="H79" s="2">
        <v>4</v>
      </c>
      <c r="I79" s="2"/>
      <c r="J79" s="2">
        <v>0</v>
      </c>
      <c r="K79" s="2"/>
      <c r="L79" s="2">
        <v>0</v>
      </c>
      <c r="M79" s="2"/>
      <c r="N79" s="2"/>
      <c r="O79" s="2" t="s">
        <v>818</v>
      </c>
      <c r="P79" s="2"/>
      <c r="Q79" s="2"/>
    </row>
    <row r="80" spans="1:17" ht="20.25">
      <c r="A80" s="2">
        <v>73</v>
      </c>
      <c r="B80" s="2" t="s">
        <v>439</v>
      </c>
      <c r="C80" s="2" t="s">
        <v>440</v>
      </c>
      <c r="D80" s="2">
        <v>1</v>
      </c>
      <c r="E80" s="2" t="s">
        <v>441</v>
      </c>
      <c r="F80" s="2">
        <v>1</v>
      </c>
      <c r="G80" s="2" t="s">
        <v>442</v>
      </c>
      <c r="H80" s="2">
        <v>-1</v>
      </c>
      <c r="I80" s="2" t="s">
        <v>443</v>
      </c>
      <c r="J80" s="2">
        <v>2</v>
      </c>
      <c r="K80" s="2" t="s">
        <v>444</v>
      </c>
      <c r="L80" s="2">
        <v>3</v>
      </c>
      <c r="M80" s="2" t="s">
        <v>437</v>
      </c>
      <c r="N80" s="2" t="s">
        <v>437</v>
      </c>
      <c r="O80" s="2" t="s">
        <v>445</v>
      </c>
      <c r="P80" s="2" t="s">
        <v>819</v>
      </c>
      <c r="Q80" s="2" t="s">
        <v>820</v>
      </c>
    </row>
    <row r="81" spans="1:17" ht="20.25">
      <c r="A81" s="2">
        <v>74</v>
      </c>
      <c r="B81" s="2" t="s">
        <v>446</v>
      </c>
      <c r="C81" s="2" t="s">
        <v>447</v>
      </c>
      <c r="D81" s="2">
        <v>1</v>
      </c>
      <c r="E81" s="2" t="s">
        <v>448</v>
      </c>
      <c r="F81" s="2">
        <v>2</v>
      </c>
      <c r="G81" s="2" t="s">
        <v>449</v>
      </c>
      <c r="H81" s="2">
        <v>1</v>
      </c>
      <c r="I81" s="2" t="s">
        <v>450</v>
      </c>
      <c r="J81" s="2">
        <v>1</v>
      </c>
      <c r="K81" s="2" t="s">
        <v>451</v>
      </c>
      <c r="L81" s="2">
        <v>1</v>
      </c>
      <c r="M81" s="2" t="s">
        <v>437</v>
      </c>
      <c r="N81" s="2" t="s">
        <v>437</v>
      </c>
      <c r="O81" s="2" t="s">
        <v>821</v>
      </c>
      <c r="P81" s="2" t="s">
        <v>437</v>
      </c>
      <c r="Q81" s="2" t="s">
        <v>822</v>
      </c>
    </row>
    <row r="82" spans="1:17" ht="20.25">
      <c r="A82" s="2">
        <v>75</v>
      </c>
      <c r="B82" s="2" t="s">
        <v>452</v>
      </c>
      <c r="C82" s="2" t="s">
        <v>453</v>
      </c>
      <c r="D82" s="2">
        <v>1</v>
      </c>
      <c r="E82" s="2" t="s">
        <v>454</v>
      </c>
      <c r="F82" s="2">
        <v>-1</v>
      </c>
      <c r="G82" s="2" t="s">
        <v>455</v>
      </c>
      <c r="H82" s="2">
        <v>1</v>
      </c>
      <c r="I82" s="2" t="s">
        <v>456</v>
      </c>
      <c r="J82" s="2">
        <v>2</v>
      </c>
      <c r="K82" s="2" t="s">
        <v>457</v>
      </c>
      <c r="L82" s="2">
        <v>174</v>
      </c>
      <c r="M82" s="2" t="s">
        <v>823</v>
      </c>
      <c r="N82" s="2" t="s">
        <v>445</v>
      </c>
      <c r="O82" s="2" t="s">
        <v>437</v>
      </c>
      <c r="P82" s="2" t="s">
        <v>437</v>
      </c>
      <c r="Q82" s="2" t="s">
        <v>824</v>
      </c>
    </row>
    <row r="83" spans="1:17" ht="20.25">
      <c r="A83" s="2">
        <v>76</v>
      </c>
      <c r="B83" s="2" t="s">
        <v>458</v>
      </c>
      <c r="C83" s="2" t="s">
        <v>459</v>
      </c>
      <c r="D83" s="2">
        <v>1</v>
      </c>
      <c r="E83" s="2" t="s">
        <v>460</v>
      </c>
      <c r="F83" s="2">
        <v>2</v>
      </c>
      <c r="G83" s="2" t="s">
        <v>461</v>
      </c>
      <c r="H83" s="2">
        <v>1</v>
      </c>
      <c r="I83" s="2" t="s">
        <v>462</v>
      </c>
      <c r="J83" s="2">
        <v>1</v>
      </c>
      <c r="K83" s="2" t="s">
        <v>463</v>
      </c>
      <c r="L83" s="2">
        <v>3</v>
      </c>
      <c r="M83" s="2" t="s">
        <v>464</v>
      </c>
      <c r="N83" s="2" t="s">
        <v>437</v>
      </c>
      <c r="O83" s="2" t="s">
        <v>464</v>
      </c>
      <c r="P83" s="2" t="s">
        <v>437</v>
      </c>
      <c r="Q83" s="2" t="s">
        <v>825</v>
      </c>
    </row>
    <row r="84" spans="1:17" ht="20.25">
      <c r="A84" s="2">
        <v>77</v>
      </c>
      <c r="B84" s="2" t="s">
        <v>465</v>
      </c>
      <c r="C84" s="2" t="s">
        <v>466</v>
      </c>
      <c r="D84" s="2">
        <v>1</v>
      </c>
      <c r="E84" s="2" t="s">
        <v>466</v>
      </c>
      <c r="F84" s="2">
        <v>1</v>
      </c>
      <c r="G84" s="2" t="s">
        <v>467</v>
      </c>
      <c r="H84" s="2">
        <v>2</v>
      </c>
      <c r="I84" s="2" t="s">
        <v>468</v>
      </c>
      <c r="J84" s="2">
        <v>2</v>
      </c>
      <c r="K84" s="2" t="s">
        <v>469</v>
      </c>
      <c r="L84" s="2">
        <v>3</v>
      </c>
      <c r="M84" s="2" t="s">
        <v>437</v>
      </c>
      <c r="N84" s="2" t="s">
        <v>437</v>
      </c>
      <c r="O84" s="2" t="s">
        <v>437</v>
      </c>
      <c r="P84" s="2" t="s">
        <v>437</v>
      </c>
      <c r="Q84" s="2" t="s">
        <v>826</v>
      </c>
    </row>
    <row r="85" spans="1:17" ht="20.25">
      <c r="A85" s="2">
        <v>78</v>
      </c>
      <c r="B85" s="2" t="s">
        <v>470</v>
      </c>
      <c r="C85" s="2" t="s">
        <v>471</v>
      </c>
      <c r="D85" s="2">
        <v>1</v>
      </c>
      <c r="E85" s="2" t="s">
        <v>472</v>
      </c>
      <c r="F85" s="2">
        <v>1</v>
      </c>
      <c r="G85" s="2" t="s">
        <v>473</v>
      </c>
      <c r="H85" s="2">
        <v>1</v>
      </c>
      <c r="I85" s="2" t="s">
        <v>474</v>
      </c>
      <c r="J85" s="2">
        <v>1</v>
      </c>
      <c r="K85" s="2" t="s">
        <v>475</v>
      </c>
      <c r="L85" s="2">
        <v>2</v>
      </c>
      <c r="M85" s="2" t="s">
        <v>437</v>
      </c>
      <c r="N85" s="2" t="s">
        <v>437</v>
      </c>
      <c r="O85" s="2" t="s">
        <v>437</v>
      </c>
      <c r="P85" s="2" t="s">
        <v>437</v>
      </c>
      <c r="Q85" s="2" t="s">
        <v>827</v>
      </c>
    </row>
    <row r="86" spans="1:17" ht="20.25">
      <c r="A86" s="2">
        <v>79</v>
      </c>
      <c r="B86" s="2" t="s">
        <v>476</v>
      </c>
      <c r="C86" s="2" t="s">
        <v>477</v>
      </c>
      <c r="D86" s="2">
        <v>1</v>
      </c>
      <c r="E86" s="2" t="s">
        <v>108</v>
      </c>
      <c r="F86" s="2">
        <v>1</v>
      </c>
      <c r="G86" s="2" t="s">
        <v>478</v>
      </c>
      <c r="H86" s="2">
        <v>2</v>
      </c>
      <c r="I86" s="2" t="s">
        <v>479</v>
      </c>
      <c r="J86" s="2">
        <v>3</v>
      </c>
      <c r="K86" s="2" t="s">
        <v>480</v>
      </c>
      <c r="L86" s="2">
        <v>4</v>
      </c>
      <c r="M86" s="2" t="s">
        <v>437</v>
      </c>
      <c r="N86" s="2" t="s">
        <v>437</v>
      </c>
      <c r="O86" s="2" t="s">
        <v>437</v>
      </c>
      <c r="P86" s="2" t="s">
        <v>437</v>
      </c>
      <c r="Q86" s="2" t="s">
        <v>828</v>
      </c>
    </row>
    <row r="87" spans="1:17" ht="20.25">
      <c r="A87" s="2">
        <v>80</v>
      </c>
      <c r="B87" s="2" t="s">
        <v>481</v>
      </c>
      <c r="C87" s="2" t="s">
        <v>482</v>
      </c>
      <c r="D87" s="2">
        <v>1</v>
      </c>
      <c r="E87" s="2" t="s">
        <v>483</v>
      </c>
      <c r="F87" s="2">
        <v>1</v>
      </c>
      <c r="G87" s="2" t="s">
        <v>484</v>
      </c>
      <c r="H87" s="2">
        <v>1</v>
      </c>
      <c r="I87" s="2" t="s">
        <v>485</v>
      </c>
      <c r="J87" s="2">
        <v>1</v>
      </c>
      <c r="K87" s="2" t="s">
        <v>486</v>
      </c>
      <c r="L87" s="2">
        <v>1</v>
      </c>
      <c r="M87" s="2" t="s">
        <v>829</v>
      </c>
      <c r="N87" s="2" t="s">
        <v>437</v>
      </c>
      <c r="O87" s="2" t="s">
        <v>830</v>
      </c>
      <c r="P87" s="2" t="s">
        <v>437</v>
      </c>
      <c r="Q87" s="2" t="s">
        <v>831</v>
      </c>
    </row>
    <row r="88" spans="1:17" ht="20.25">
      <c r="A88" s="2">
        <v>81</v>
      </c>
      <c r="B88" s="2" t="s">
        <v>487</v>
      </c>
      <c r="C88" s="2" t="s">
        <v>336</v>
      </c>
      <c r="D88" s="2">
        <v>1</v>
      </c>
      <c r="E88" s="2" t="s">
        <v>337</v>
      </c>
      <c r="F88" s="2">
        <v>1</v>
      </c>
      <c r="G88" s="2" t="s">
        <v>338</v>
      </c>
      <c r="H88" s="2">
        <v>1</v>
      </c>
      <c r="I88" s="2" t="s">
        <v>488</v>
      </c>
      <c r="J88" s="2">
        <v>1</v>
      </c>
      <c r="K88" s="2" t="s">
        <v>489</v>
      </c>
      <c r="L88" s="2">
        <v>2</v>
      </c>
      <c r="M88" s="2" t="s">
        <v>832</v>
      </c>
      <c r="N88" s="2" t="s">
        <v>490</v>
      </c>
      <c r="O88" s="2" t="s">
        <v>490</v>
      </c>
      <c r="P88" s="2" t="s">
        <v>437</v>
      </c>
      <c r="Q88" s="2" t="s">
        <v>833</v>
      </c>
    </row>
    <row r="89" spans="1:17" ht="20.25">
      <c r="A89" s="2">
        <v>82</v>
      </c>
      <c r="B89" s="2" t="s">
        <v>491</v>
      </c>
      <c r="C89" s="2" t="s">
        <v>492</v>
      </c>
      <c r="D89" s="2">
        <v>1</v>
      </c>
      <c r="E89" s="2" t="s">
        <v>493</v>
      </c>
      <c r="F89" s="2">
        <v>1</v>
      </c>
      <c r="G89" s="2" t="s">
        <v>494</v>
      </c>
      <c r="H89" s="2">
        <v>1</v>
      </c>
      <c r="I89" s="2" t="s">
        <v>494</v>
      </c>
      <c r="J89" s="2">
        <v>1</v>
      </c>
      <c r="K89" s="2" t="s">
        <v>495</v>
      </c>
      <c r="L89" s="2">
        <v>2</v>
      </c>
      <c r="M89" s="2" t="s">
        <v>490</v>
      </c>
      <c r="N89" s="2" t="s">
        <v>834</v>
      </c>
      <c r="O89" s="2" t="s">
        <v>835</v>
      </c>
      <c r="P89" s="2" t="s">
        <v>437</v>
      </c>
      <c r="Q89" s="2" t="s">
        <v>836</v>
      </c>
    </row>
    <row r="90" spans="1:17" ht="20.25">
      <c r="A90" s="2">
        <v>83</v>
      </c>
      <c r="B90" s="2" t="s">
        <v>496</v>
      </c>
      <c r="C90" s="2" t="s">
        <v>497</v>
      </c>
      <c r="D90" s="2">
        <v>1</v>
      </c>
      <c r="E90" s="2" t="s">
        <v>498</v>
      </c>
      <c r="F90" s="2">
        <v>2</v>
      </c>
      <c r="G90" s="2" t="s">
        <v>499</v>
      </c>
      <c r="H90" s="2">
        <v>1</v>
      </c>
      <c r="I90" s="2" t="s">
        <v>500</v>
      </c>
      <c r="J90" s="2">
        <v>3</v>
      </c>
      <c r="K90" s="2" t="str">
        <f>"=duːl"</f>
        <v>=duːl</v>
      </c>
      <c r="L90" s="2">
        <v>4</v>
      </c>
      <c r="M90" s="2" t="s">
        <v>437</v>
      </c>
      <c r="N90" s="2" t="s">
        <v>437</v>
      </c>
      <c r="O90" s="2" t="s">
        <v>437</v>
      </c>
      <c r="P90" s="2" t="s">
        <v>437</v>
      </c>
      <c r="Q90" s="2" t="s">
        <v>837</v>
      </c>
    </row>
    <row r="91" spans="1:17" ht="20.25">
      <c r="A91" s="2">
        <v>84</v>
      </c>
      <c r="B91" s="2" t="s">
        <v>501</v>
      </c>
      <c r="C91" s="2" t="s">
        <v>502</v>
      </c>
      <c r="D91" s="2">
        <v>1</v>
      </c>
      <c r="E91" s="2" t="s">
        <v>503</v>
      </c>
      <c r="F91" s="2">
        <v>1</v>
      </c>
      <c r="G91" s="2" t="s">
        <v>504</v>
      </c>
      <c r="H91" s="2">
        <v>1</v>
      </c>
      <c r="I91" s="2" t="s">
        <v>505</v>
      </c>
      <c r="J91" s="2">
        <v>1</v>
      </c>
      <c r="K91" s="2" t="s">
        <v>506</v>
      </c>
      <c r="L91" s="2">
        <v>2</v>
      </c>
      <c r="M91" s="2" t="s">
        <v>838</v>
      </c>
      <c r="N91" s="2" t="s">
        <v>437</v>
      </c>
      <c r="O91" s="2" t="s">
        <v>839</v>
      </c>
      <c r="P91" s="2" t="s">
        <v>437</v>
      </c>
      <c r="Q91" s="2" t="s">
        <v>840</v>
      </c>
    </row>
    <row r="92" spans="1:17" ht="20.25">
      <c r="A92" s="2">
        <v>85</v>
      </c>
      <c r="B92" s="2" t="s">
        <v>507</v>
      </c>
      <c r="C92" s="2" t="str">
        <f>"=i"</f>
        <v>=i</v>
      </c>
      <c r="D92" s="2">
        <v>1</v>
      </c>
      <c r="E92" s="2" t="s">
        <v>508</v>
      </c>
      <c r="F92" s="2">
        <v>1</v>
      </c>
      <c r="G92" s="2" t="str">
        <f>"=i ~ =i-gai"</f>
        <v>=i ~ =i-gai</v>
      </c>
      <c r="H92" s="2">
        <v>1</v>
      </c>
      <c r="I92" s="2" t="s">
        <v>509</v>
      </c>
      <c r="J92" s="2">
        <v>1</v>
      </c>
      <c r="K92" s="2" t="s">
        <v>510</v>
      </c>
      <c r="L92" s="2">
        <v>2</v>
      </c>
      <c r="M92" s="2" t="s">
        <v>841</v>
      </c>
      <c r="N92" s="2" t="s">
        <v>842</v>
      </c>
      <c r="O92" s="2" t="s">
        <v>843</v>
      </c>
      <c r="P92" s="2" t="s">
        <v>511</v>
      </c>
      <c r="Q92" s="2" t="s">
        <v>844</v>
      </c>
    </row>
    <row r="93" spans="1:17" ht="20.25">
      <c r="A93" s="2">
        <v>86</v>
      </c>
      <c r="B93" s="2" t="s">
        <v>512</v>
      </c>
      <c r="C93" s="2" t="str">
        <f>"=e ~ =ɛ"</f>
        <v>=e ~ =ɛ</v>
      </c>
      <c r="D93" s="2">
        <v>1</v>
      </c>
      <c r="E93" s="2" t="str">
        <f>"=na"</f>
        <v>=na</v>
      </c>
      <c r="F93" s="2">
        <v>2</v>
      </c>
      <c r="G93" s="2" t="str">
        <f>"=eʔ ~ ɛ-gəi"</f>
        <v>=eʔ ~ ɛ-gəi</v>
      </c>
      <c r="H93" s="2">
        <v>1</v>
      </c>
      <c r="I93" s="2" t="str">
        <f>"=ʔi"</f>
        <v>=ʔi</v>
      </c>
      <c r="J93" s="2">
        <v>1</v>
      </c>
      <c r="K93" s="2" t="str">
        <f>"=n "</f>
        <v>=n </v>
      </c>
      <c r="L93" s="2">
        <v>2</v>
      </c>
      <c r="M93" s="2" t="s">
        <v>845</v>
      </c>
      <c r="N93" s="2" t="s">
        <v>846</v>
      </c>
      <c r="O93" s="2" t="s">
        <v>847</v>
      </c>
      <c r="P93" s="2" t="s">
        <v>437</v>
      </c>
      <c r="Q93" s="2" t="s">
        <v>848</v>
      </c>
    </row>
    <row r="94" spans="1:17" ht="20.25">
      <c r="A94" s="2">
        <v>87</v>
      </c>
      <c r="B94" s="2" t="s">
        <v>513</v>
      </c>
      <c r="C94" s="2" t="s">
        <v>514</v>
      </c>
      <c r="D94" s="2">
        <v>1</v>
      </c>
      <c r="E94" s="2" t="s">
        <v>515</v>
      </c>
      <c r="F94" s="2">
        <v>1</v>
      </c>
      <c r="G94" s="2" t="s">
        <v>516</v>
      </c>
      <c r="H94" s="2">
        <v>1</v>
      </c>
      <c r="I94" s="2" t="s">
        <v>514</v>
      </c>
      <c r="J94" s="2">
        <v>1</v>
      </c>
      <c r="K94" s="2" t="s">
        <v>517</v>
      </c>
      <c r="L94" s="2">
        <v>2</v>
      </c>
      <c r="M94" s="2" t="s">
        <v>849</v>
      </c>
      <c r="N94" s="2" t="s">
        <v>850</v>
      </c>
      <c r="O94" s="2" t="s">
        <v>851</v>
      </c>
      <c r="P94" s="2" t="s">
        <v>437</v>
      </c>
      <c r="Q94" s="2" t="s">
        <v>852</v>
      </c>
    </row>
    <row r="95" spans="1:17" ht="20.25">
      <c r="A95" s="2">
        <v>88</v>
      </c>
      <c r="B95" s="2" t="s">
        <v>518</v>
      </c>
      <c r="C95" s="2" t="s">
        <v>144</v>
      </c>
      <c r="D95" s="2">
        <v>1</v>
      </c>
      <c r="E95" s="2" t="s">
        <v>519</v>
      </c>
      <c r="F95" s="2">
        <v>1</v>
      </c>
      <c r="G95" s="2" t="s">
        <v>519</v>
      </c>
      <c r="H95" s="2">
        <v>1</v>
      </c>
      <c r="I95" s="2" t="s">
        <v>519</v>
      </c>
      <c r="J95" s="2">
        <v>1</v>
      </c>
      <c r="K95" s="2" t="s">
        <v>520</v>
      </c>
      <c r="L95" s="2">
        <v>1</v>
      </c>
      <c r="M95" s="2" t="s">
        <v>853</v>
      </c>
      <c r="N95" s="2" t="s">
        <v>854</v>
      </c>
      <c r="O95" s="2" t="s">
        <v>855</v>
      </c>
      <c r="P95" s="2" t="s">
        <v>437</v>
      </c>
      <c r="Q95" s="2" t="s">
        <v>856</v>
      </c>
    </row>
    <row r="96" spans="1:17" ht="20.25">
      <c r="A96" s="2">
        <v>89</v>
      </c>
      <c r="B96" s="2" t="s">
        <v>521</v>
      </c>
      <c r="C96" s="2" t="s">
        <v>522</v>
      </c>
      <c r="D96" s="2">
        <v>1</v>
      </c>
      <c r="E96" s="2" t="s">
        <v>523</v>
      </c>
      <c r="F96" s="2">
        <v>1</v>
      </c>
      <c r="G96" s="2" t="s">
        <v>524</v>
      </c>
      <c r="H96" s="2">
        <v>1</v>
      </c>
      <c r="I96" s="2" t="s">
        <v>525</v>
      </c>
      <c r="J96" s="2">
        <v>1</v>
      </c>
      <c r="K96" s="2" t="s">
        <v>526</v>
      </c>
      <c r="L96" s="2">
        <v>1</v>
      </c>
      <c r="M96" s="2" t="s">
        <v>857</v>
      </c>
      <c r="N96" s="2" t="s">
        <v>858</v>
      </c>
      <c r="O96" s="2" t="s">
        <v>527</v>
      </c>
      <c r="P96" s="2" t="s">
        <v>859</v>
      </c>
      <c r="Q96" s="2" t="s">
        <v>860</v>
      </c>
    </row>
    <row r="97" spans="1:17" ht="20.25">
      <c r="A97" s="2">
        <v>90</v>
      </c>
      <c r="B97" s="2" t="s">
        <v>528</v>
      </c>
      <c r="C97" s="2" t="s">
        <v>529</v>
      </c>
      <c r="D97" s="2">
        <v>1</v>
      </c>
      <c r="E97" s="2" t="s">
        <v>530</v>
      </c>
      <c r="F97" s="2">
        <v>1</v>
      </c>
      <c r="G97" s="2" t="s">
        <v>531</v>
      </c>
      <c r="H97" s="2">
        <v>1</v>
      </c>
      <c r="I97" s="2" t="s">
        <v>529</v>
      </c>
      <c r="J97" s="2">
        <v>1</v>
      </c>
      <c r="K97" s="2" t="s">
        <v>532</v>
      </c>
      <c r="L97" s="2">
        <v>2</v>
      </c>
      <c r="M97" s="2" t="s">
        <v>861</v>
      </c>
      <c r="N97" s="2" t="s">
        <v>862</v>
      </c>
      <c r="O97" s="2" t="s">
        <v>863</v>
      </c>
      <c r="P97" s="2" t="s">
        <v>437</v>
      </c>
      <c r="Q97" s="2" t="s">
        <v>864</v>
      </c>
    </row>
    <row r="98" spans="1:17" ht="20.25">
      <c r="A98" s="2">
        <v>91</v>
      </c>
      <c r="B98" s="2" t="s">
        <v>533</v>
      </c>
      <c r="C98" s="2" t="s">
        <v>534</v>
      </c>
      <c r="D98" s="2">
        <v>1</v>
      </c>
      <c r="E98" s="2" t="s">
        <v>535</v>
      </c>
      <c r="F98" s="2">
        <v>1</v>
      </c>
      <c r="G98" s="2" t="s">
        <v>535</v>
      </c>
      <c r="H98" s="2">
        <v>1</v>
      </c>
      <c r="I98" s="2" t="s">
        <v>536</v>
      </c>
      <c r="J98" s="2">
        <v>1</v>
      </c>
      <c r="K98" s="2" t="s">
        <v>537</v>
      </c>
      <c r="L98" s="2">
        <v>2</v>
      </c>
      <c r="M98" s="2" t="s">
        <v>490</v>
      </c>
      <c r="N98" s="2" t="s">
        <v>490</v>
      </c>
      <c r="O98" s="2" t="s">
        <v>865</v>
      </c>
      <c r="P98" s="2" t="s">
        <v>437</v>
      </c>
      <c r="Q98" s="2" t="s">
        <v>866</v>
      </c>
    </row>
    <row r="99" spans="1:17" ht="20.25">
      <c r="A99" s="2">
        <v>92</v>
      </c>
      <c r="B99" s="2" t="s">
        <v>538</v>
      </c>
      <c r="C99" s="2" t="s">
        <v>539</v>
      </c>
      <c r="D99" s="2">
        <v>1</v>
      </c>
      <c r="E99" s="2" t="s">
        <v>540</v>
      </c>
      <c r="F99" s="2">
        <v>1</v>
      </c>
      <c r="G99" s="2" t="s">
        <v>541</v>
      </c>
      <c r="H99" s="2">
        <v>1</v>
      </c>
      <c r="I99" s="2" t="s">
        <v>542</v>
      </c>
      <c r="J99" s="2">
        <v>1</v>
      </c>
      <c r="K99" s="2" t="s">
        <v>543</v>
      </c>
      <c r="L99" s="2">
        <v>2</v>
      </c>
      <c r="M99" s="2" t="s">
        <v>76</v>
      </c>
      <c r="N99" s="2" t="s">
        <v>76</v>
      </c>
      <c r="O99" s="2" t="s">
        <v>76</v>
      </c>
      <c r="P99" s="2" t="s">
        <v>76</v>
      </c>
      <c r="Q99" s="2" t="s">
        <v>867</v>
      </c>
    </row>
    <row r="100" spans="1:17" ht="20.25">
      <c r="A100" s="2">
        <v>92</v>
      </c>
      <c r="B100" s="2" t="s">
        <v>538</v>
      </c>
      <c r="C100" s="2"/>
      <c r="D100" s="2">
        <v>0</v>
      </c>
      <c r="E100" s="2"/>
      <c r="F100" s="2">
        <v>0</v>
      </c>
      <c r="G100" s="2"/>
      <c r="H100" s="2">
        <v>0</v>
      </c>
      <c r="I100" s="2"/>
      <c r="J100" s="2">
        <v>0</v>
      </c>
      <c r="K100" s="2" t="s">
        <v>544</v>
      </c>
      <c r="L100" s="2">
        <v>1</v>
      </c>
      <c r="M100" s="2"/>
      <c r="N100" s="2"/>
      <c r="O100" s="2"/>
      <c r="P100" s="2"/>
      <c r="Q100" s="2" t="s">
        <v>868</v>
      </c>
    </row>
    <row r="101" spans="1:17" ht="20.25">
      <c r="A101" s="2">
        <v>93</v>
      </c>
      <c r="B101" s="2" t="s">
        <v>545</v>
      </c>
      <c r="C101" s="2" t="s">
        <v>546</v>
      </c>
      <c r="D101" s="2">
        <v>1</v>
      </c>
      <c r="E101" s="2" t="s">
        <v>547</v>
      </c>
      <c r="F101" s="2">
        <v>1</v>
      </c>
      <c r="G101" s="2" t="s">
        <v>548</v>
      </c>
      <c r="H101" s="2">
        <v>1</v>
      </c>
      <c r="I101" s="2" t="s">
        <v>549</v>
      </c>
      <c r="J101" s="2">
        <v>1</v>
      </c>
      <c r="K101" s="2"/>
      <c r="L101" s="2">
        <v>-1</v>
      </c>
      <c r="M101" s="2" t="s">
        <v>550</v>
      </c>
      <c r="N101" s="2" t="s">
        <v>550</v>
      </c>
      <c r="O101" s="2" t="s">
        <v>550</v>
      </c>
      <c r="P101" s="2" t="s">
        <v>550</v>
      </c>
      <c r="Q101" s="2" t="s">
        <v>869</v>
      </c>
    </row>
    <row r="102" spans="1:17" ht="20.25">
      <c r="A102" s="2">
        <v>94</v>
      </c>
      <c r="B102" s="2" t="s">
        <v>551</v>
      </c>
      <c r="C102" s="2" t="s">
        <v>552</v>
      </c>
      <c r="D102" s="2">
        <v>1</v>
      </c>
      <c r="E102" s="2" t="s">
        <v>140</v>
      </c>
      <c r="F102" s="2">
        <v>1</v>
      </c>
      <c r="G102" s="2" t="s">
        <v>553</v>
      </c>
      <c r="H102" s="2">
        <v>2</v>
      </c>
      <c r="I102" s="2" t="s">
        <v>554</v>
      </c>
      <c r="J102" s="2">
        <v>2</v>
      </c>
      <c r="K102" s="2" t="s">
        <v>555</v>
      </c>
      <c r="L102" s="2">
        <v>3</v>
      </c>
      <c r="M102" s="2" t="s">
        <v>490</v>
      </c>
      <c r="N102" s="2" t="s">
        <v>490</v>
      </c>
      <c r="O102" s="2" t="s">
        <v>870</v>
      </c>
      <c r="P102" s="2" t="s">
        <v>437</v>
      </c>
      <c r="Q102" s="2" t="s">
        <v>871</v>
      </c>
    </row>
    <row r="103" spans="1:17" ht="20.25">
      <c r="A103" s="2">
        <v>95</v>
      </c>
      <c r="B103" s="2" t="s">
        <v>556</v>
      </c>
      <c r="C103" s="2" t="s">
        <v>557</v>
      </c>
      <c r="D103" s="2">
        <v>1</v>
      </c>
      <c r="E103" s="2" t="s">
        <v>558</v>
      </c>
      <c r="F103" s="2">
        <v>1</v>
      </c>
      <c r="G103" s="2" t="s">
        <v>559</v>
      </c>
      <c r="H103" s="2">
        <v>1</v>
      </c>
      <c r="I103" s="2" t="s">
        <v>560</v>
      </c>
      <c r="J103" s="2">
        <v>1</v>
      </c>
      <c r="K103" s="2" t="s">
        <v>561</v>
      </c>
      <c r="L103" s="2">
        <v>1</v>
      </c>
      <c r="M103" s="2" t="s">
        <v>872</v>
      </c>
      <c r="N103" s="2" t="s">
        <v>873</v>
      </c>
      <c r="O103" s="2" t="s">
        <v>874</v>
      </c>
      <c r="P103" s="2" t="s">
        <v>437</v>
      </c>
      <c r="Q103" s="2" t="s">
        <v>875</v>
      </c>
    </row>
    <row r="104" spans="1:17" ht="20.25">
      <c r="A104" s="2">
        <v>96</v>
      </c>
      <c r="B104" s="2" t="s">
        <v>562</v>
      </c>
      <c r="C104" s="2" t="s">
        <v>563</v>
      </c>
      <c r="D104" s="2">
        <v>1</v>
      </c>
      <c r="E104" s="2" t="s">
        <v>564</v>
      </c>
      <c r="F104" s="2">
        <v>1</v>
      </c>
      <c r="G104" s="2" t="s">
        <v>565</v>
      </c>
      <c r="H104" s="2">
        <v>1</v>
      </c>
      <c r="I104" s="2" t="s">
        <v>566</v>
      </c>
      <c r="J104" s="2">
        <v>1</v>
      </c>
      <c r="K104" s="2" t="s">
        <v>567</v>
      </c>
      <c r="L104" s="2">
        <v>1</v>
      </c>
      <c r="M104" s="2" t="s">
        <v>876</v>
      </c>
      <c r="N104" s="2" t="s">
        <v>877</v>
      </c>
      <c r="O104" s="2" t="s">
        <v>878</v>
      </c>
      <c r="P104" s="2" t="s">
        <v>437</v>
      </c>
      <c r="Q104" s="2" t="s">
        <v>879</v>
      </c>
    </row>
    <row r="105" spans="1:17" ht="20.25">
      <c r="A105" s="2">
        <v>97</v>
      </c>
      <c r="B105" s="2" t="s">
        <v>568</v>
      </c>
      <c r="C105" s="2" t="s">
        <v>569</v>
      </c>
      <c r="D105" s="2">
        <v>1</v>
      </c>
      <c r="E105" s="2" t="s">
        <v>570</v>
      </c>
      <c r="F105" s="2">
        <v>1</v>
      </c>
      <c r="G105" s="2" t="s">
        <v>571</v>
      </c>
      <c r="H105" s="2">
        <v>1</v>
      </c>
      <c r="I105" s="2" t="s">
        <v>572</v>
      </c>
      <c r="J105" s="2">
        <v>1</v>
      </c>
      <c r="K105" s="2" t="s">
        <v>573</v>
      </c>
      <c r="L105" s="2">
        <v>1</v>
      </c>
      <c r="M105" s="2" t="s">
        <v>437</v>
      </c>
      <c r="N105" s="2" t="s">
        <v>437</v>
      </c>
      <c r="O105" s="2" t="s">
        <v>437</v>
      </c>
      <c r="P105" s="2" t="s">
        <v>437</v>
      </c>
      <c r="Q105" s="2" t="s">
        <v>880</v>
      </c>
    </row>
    <row r="106" spans="1:17" ht="20.25">
      <c r="A106" s="2">
        <v>98</v>
      </c>
      <c r="B106" s="2" t="s">
        <v>574</v>
      </c>
      <c r="C106" s="2" t="s">
        <v>575</v>
      </c>
      <c r="D106" s="2">
        <v>1</v>
      </c>
      <c r="E106" s="2" t="s">
        <v>576</v>
      </c>
      <c r="F106" s="2">
        <v>2</v>
      </c>
      <c r="G106" s="2" t="s">
        <v>577</v>
      </c>
      <c r="H106" s="2">
        <v>1</v>
      </c>
      <c r="I106" s="2" t="s">
        <v>578</v>
      </c>
      <c r="J106" s="2">
        <v>1</v>
      </c>
      <c r="K106" s="2" t="s">
        <v>579</v>
      </c>
      <c r="L106" s="2">
        <v>1</v>
      </c>
      <c r="M106" s="2" t="s">
        <v>881</v>
      </c>
      <c r="N106" s="2" t="s">
        <v>882</v>
      </c>
      <c r="O106" s="2" t="s">
        <v>883</v>
      </c>
      <c r="P106" s="2" t="s">
        <v>437</v>
      </c>
      <c r="Q106" s="2" t="s">
        <v>884</v>
      </c>
    </row>
    <row r="107" spans="1:17" ht="20.25">
      <c r="A107" s="2">
        <v>99</v>
      </c>
      <c r="B107" s="2" t="s">
        <v>580</v>
      </c>
      <c r="C107" s="2" t="s">
        <v>581</v>
      </c>
      <c r="D107" s="2">
        <v>1</v>
      </c>
      <c r="E107" s="2" t="s">
        <v>582</v>
      </c>
      <c r="F107" s="2">
        <v>2</v>
      </c>
      <c r="G107" s="2" t="s">
        <v>583</v>
      </c>
      <c r="H107" s="2">
        <v>3</v>
      </c>
      <c r="I107" s="2" t="s">
        <v>584</v>
      </c>
      <c r="J107" s="2">
        <v>3</v>
      </c>
      <c r="K107" s="2" t="s">
        <v>585</v>
      </c>
      <c r="L107" s="2">
        <v>4</v>
      </c>
      <c r="M107" s="2" t="s">
        <v>885</v>
      </c>
      <c r="N107" s="2" t="s">
        <v>886</v>
      </c>
      <c r="O107" s="2" t="s">
        <v>887</v>
      </c>
      <c r="P107" s="2" t="s">
        <v>888</v>
      </c>
      <c r="Q107" s="2" t="s">
        <v>889</v>
      </c>
    </row>
    <row r="108" spans="1:17" ht="20.25">
      <c r="A108" s="2">
        <v>100</v>
      </c>
      <c r="B108" s="2" t="s">
        <v>586</v>
      </c>
      <c r="C108" s="2" t="s">
        <v>587</v>
      </c>
      <c r="D108" s="2">
        <v>1</v>
      </c>
      <c r="E108" s="2" t="s">
        <v>588</v>
      </c>
      <c r="F108" s="2">
        <v>-1</v>
      </c>
      <c r="G108" s="2" t="s">
        <v>589</v>
      </c>
      <c r="H108" s="2">
        <v>2</v>
      </c>
      <c r="I108" s="2" t="s">
        <v>590</v>
      </c>
      <c r="J108" s="2">
        <v>3</v>
      </c>
      <c r="K108" s="2" t="s">
        <v>591</v>
      </c>
      <c r="L108" s="2">
        <v>4</v>
      </c>
      <c r="M108" s="2" t="s">
        <v>437</v>
      </c>
      <c r="N108" s="2" t="s">
        <v>445</v>
      </c>
      <c r="O108" s="2" t="s">
        <v>437</v>
      </c>
      <c r="P108" s="2" t="s">
        <v>437</v>
      </c>
      <c r="Q108" s="2" t="s">
        <v>890</v>
      </c>
    </row>
    <row r="109" spans="1:17" ht="20.25">
      <c r="A109" s="2">
        <v>101</v>
      </c>
      <c r="B109" s="2" t="s">
        <v>592</v>
      </c>
      <c r="C109" s="2" t="s">
        <v>593</v>
      </c>
      <c r="D109" s="2">
        <v>1</v>
      </c>
      <c r="E109" s="2" t="s">
        <v>594</v>
      </c>
      <c r="F109" s="2">
        <v>1</v>
      </c>
      <c r="G109" s="2" t="s">
        <v>595</v>
      </c>
      <c r="H109" s="2">
        <v>1</v>
      </c>
      <c r="I109" s="2"/>
      <c r="J109" s="2">
        <v>-1</v>
      </c>
      <c r="K109" s="2" t="s">
        <v>596</v>
      </c>
      <c r="L109" s="2">
        <v>2</v>
      </c>
      <c r="M109" s="2" t="s">
        <v>204</v>
      </c>
      <c r="N109" s="2" t="s">
        <v>204</v>
      </c>
      <c r="O109" s="2" t="s">
        <v>204</v>
      </c>
      <c r="P109" s="2" t="s">
        <v>84</v>
      </c>
      <c r="Q109" s="2" t="s">
        <v>891</v>
      </c>
    </row>
    <row r="110" spans="1:17" ht="20.25">
      <c r="A110" s="2">
        <v>102</v>
      </c>
      <c r="B110" s="2" t="s">
        <v>597</v>
      </c>
      <c r="C110" s="2" t="s">
        <v>598</v>
      </c>
      <c r="D110" s="2">
        <v>1</v>
      </c>
      <c r="E110" s="2" t="s">
        <v>599</v>
      </c>
      <c r="F110" s="2">
        <v>1</v>
      </c>
      <c r="G110" s="2" t="s">
        <v>600</v>
      </c>
      <c r="H110" s="2">
        <v>1</v>
      </c>
      <c r="I110" s="2"/>
      <c r="J110" s="2">
        <v>-1</v>
      </c>
      <c r="K110" s="2" t="s">
        <v>601</v>
      </c>
      <c r="L110" s="2">
        <v>2</v>
      </c>
      <c r="M110" s="2" t="s">
        <v>222</v>
      </c>
      <c r="N110" s="2" t="s">
        <v>222</v>
      </c>
      <c r="O110" s="2" t="s">
        <v>222</v>
      </c>
      <c r="P110" s="2" t="s">
        <v>84</v>
      </c>
      <c r="Q110" s="2" t="s">
        <v>892</v>
      </c>
    </row>
    <row r="111" spans="1:17" ht="20.25">
      <c r="A111" s="2">
        <v>103</v>
      </c>
      <c r="B111" s="2" t="s">
        <v>602</v>
      </c>
      <c r="C111" s="2" t="s">
        <v>603</v>
      </c>
      <c r="D111" s="2">
        <v>1</v>
      </c>
      <c r="E111" s="2" t="s">
        <v>604</v>
      </c>
      <c r="F111" s="2">
        <v>1</v>
      </c>
      <c r="G111" s="2" t="s">
        <v>605</v>
      </c>
      <c r="H111" s="2">
        <v>1</v>
      </c>
      <c r="I111" s="2"/>
      <c r="J111" s="2">
        <v>-1</v>
      </c>
      <c r="K111" s="2" t="s">
        <v>606</v>
      </c>
      <c r="L111" s="2">
        <v>2</v>
      </c>
      <c r="M111" s="2" t="s">
        <v>222</v>
      </c>
      <c r="N111" s="2" t="s">
        <v>222</v>
      </c>
      <c r="O111" s="2" t="s">
        <v>222</v>
      </c>
      <c r="P111" s="2" t="s">
        <v>84</v>
      </c>
      <c r="Q111" s="2" t="s">
        <v>607</v>
      </c>
    </row>
    <row r="112" spans="1:17" ht="20.25">
      <c r="A112" s="2">
        <v>104</v>
      </c>
      <c r="B112" s="2" t="s">
        <v>608</v>
      </c>
      <c r="C112" s="2" t="s">
        <v>609</v>
      </c>
      <c r="D112" s="2">
        <v>1</v>
      </c>
      <c r="E112" s="2" t="s">
        <v>610</v>
      </c>
      <c r="F112" s="2">
        <v>1</v>
      </c>
      <c r="G112" s="2" t="s">
        <v>611</v>
      </c>
      <c r="H112" s="2">
        <v>1</v>
      </c>
      <c r="I112" s="2"/>
      <c r="J112" s="2">
        <v>-1</v>
      </c>
      <c r="K112" s="2" t="s">
        <v>612</v>
      </c>
      <c r="L112" s="2">
        <v>2</v>
      </c>
      <c r="M112" s="2" t="s">
        <v>511</v>
      </c>
      <c r="N112" s="2" t="s">
        <v>511</v>
      </c>
      <c r="O112" s="2" t="s">
        <v>511</v>
      </c>
      <c r="P112" s="2" t="s">
        <v>84</v>
      </c>
      <c r="Q112" s="2" t="s">
        <v>893</v>
      </c>
    </row>
    <row r="113" spans="1:17" ht="20.25">
      <c r="A113" s="2">
        <v>105</v>
      </c>
      <c r="B113" s="2" t="s">
        <v>613</v>
      </c>
      <c r="C113" s="2" t="s">
        <v>614</v>
      </c>
      <c r="D113" s="2">
        <v>1</v>
      </c>
      <c r="E113" s="2" t="s">
        <v>466</v>
      </c>
      <c r="F113" s="2">
        <v>2</v>
      </c>
      <c r="G113" s="2" t="s">
        <v>615</v>
      </c>
      <c r="H113" s="2">
        <v>3</v>
      </c>
      <c r="I113" s="2"/>
      <c r="J113" s="2">
        <v>-1</v>
      </c>
      <c r="K113" s="2" t="s">
        <v>616</v>
      </c>
      <c r="L113" s="2">
        <v>1</v>
      </c>
      <c r="M113" s="2" t="s">
        <v>894</v>
      </c>
      <c r="N113" s="2" t="s">
        <v>617</v>
      </c>
      <c r="O113" s="2" t="s">
        <v>511</v>
      </c>
      <c r="P113" s="2" t="s">
        <v>84</v>
      </c>
      <c r="Q113" s="2" t="s">
        <v>895</v>
      </c>
    </row>
    <row r="114" spans="1:17" ht="20.25">
      <c r="A114" s="2">
        <v>106</v>
      </c>
      <c r="B114" s="2" t="s">
        <v>618</v>
      </c>
      <c r="C114" s="2" t="s">
        <v>619</v>
      </c>
      <c r="D114" s="2">
        <v>1</v>
      </c>
      <c r="E114" s="2" t="s">
        <v>620</v>
      </c>
      <c r="F114" s="2">
        <v>1</v>
      </c>
      <c r="G114" s="2" t="s">
        <v>620</v>
      </c>
      <c r="H114" s="2">
        <v>1</v>
      </c>
      <c r="I114" s="2" t="s">
        <v>620</v>
      </c>
      <c r="J114" s="2">
        <v>1</v>
      </c>
      <c r="K114" s="2" t="s">
        <v>621</v>
      </c>
      <c r="L114" s="2">
        <v>2</v>
      </c>
      <c r="M114" s="2" t="s">
        <v>896</v>
      </c>
      <c r="N114" s="2" t="s">
        <v>897</v>
      </c>
      <c r="O114" s="2" t="s">
        <v>622</v>
      </c>
      <c r="P114" s="2" t="s">
        <v>437</v>
      </c>
      <c r="Q114" s="2" t="s">
        <v>898</v>
      </c>
    </row>
    <row r="115" spans="1:17" ht="20.25">
      <c r="A115" s="2">
        <v>107</v>
      </c>
      <c r="B115" s="2" t="s">
        <v>623</v>
      </c>
      <c r="C115" s="2" t="s">
        <v>624</v>
      </c>
      <c r="D115" s="2">
        <v>1</v>
      </c>
      <c r="E115" s="2" t="s">
        <v>625</v>
      </c>
      <c r="F115" s="2">
        <v>2</v>
      </c>
      <c r="G115" s="2" t="s">
        <v>626</v>
      </c>
      <c r="H115" s="2">
        <v>3</v>
      </c>
      <c r="I115" s="2" t="s">
        <v>627</v>
      </c>
      <c r="J115" s="2">
        <v>4</v>
      </c>
      <c r="K115" s="2" t="s">
        <v>628</v>
      </c>
      <c r="L115" s="2">
        <v>5</v>
      </c>
      <c r="M115" s="2" t="s">
        <v>437</v>
      </c>
      <c r="N115" s="2" t="s">
        <v>899</v>
      </c>
      <c r="O115" s="2" t="s">
        <v>900</v>
      </c>
      <c r="P115" s="2" t="s">
        <v>437</v>
      </c>
      <c r="Q115" s="2" t="s">
        <v>901</v>
      </c>
    </row>
    <row r="116" spans="1:17" ht="20.25">
      <c r="A116" s="2">
        <v>108</v>
      </c>
      <c r="B116" s="2" t="s">
        <v>629</v>
      </c>
      <c r="C116" s="2" t="s">
        <v>630</v>
      </c>
      <c r="D116" s="2">
        <v>1</v>
      </c>
      <c r="E116" s="2" t="s">
        <v>631</v>
      </c>
      <c r="F116" s="2">
        <v>2</v>
      </c>
      <c r="G116" s="2" t="s">
        <v>632</v>
      </c>
      <c r="H116" s="2">
        <v>1</v>
      </c>
      <c r="I116" s="2"/>
      <c r="J116" s="2">
        <v>-1</v>
      </c>
      <c r="K116" s="2" t="s">
        <v>633</v>
      </c>
      <c r="L116" s="2">
        <v>2</v>
      </c>
      <c r="M116" s="2" t="s">
        <v>902</v>
      </c>
      <c r="N116" s="2" t="s">
        <v>903</v>
      </c>
      <c r="O116" s="2" t="s">
        <v>634</v>
      </c>
      <c r="P116" s="2" t="s">
        <v>84</v>
      </c>
      <c r="Q116" s="2" t="s">
        <v>904</v>
      </c>
    </row>
    <row r="117" spans="1:17" ht="20.25">
      <c r="A117" s="2">
        <v>109</v>
      </c>
      <c r="B117" s="2" t="s">
        <v>635</v>
      </c>
      <c r="C117" s="2"/>
      <c r="D117" s="2">
        <v>-1</v>
      </c>
      <c r="E117" s="2"/>
      <c r="F117" s="2">
        <v>-1</v>
      </c>
      <c r="G117" s="2"/>
      <c r="H117" s="2">
        <v>-1</v>
      </c>
      <c r="I117" s="2"/>
      <c r="J117" s="2">
        <v>-1</v>
      </c>
      <c r="K117" s="2"/>
      <c r="L117" s="2">
        <v>-1</v>
      </c>
      <c r="M117" s="2" t="s">
        <v>84</v>
      </c>
      <c r="N117" s="2" t="s">
        <v>84</v>
      </c>
      <c r="O117" s="2" t="s">
        <v>84</v>
      </c>
      <c r="P117" s="2" t="s">
        <v>84</v>
      </c>
      <c r="Q117" s="2" t="s">
        <v>905</v>
      </c>
    </row>
    <row r="118" spans="1:17" ht="20.25">
      <c r="A118" s="2">
        <v>110</v>
      </c>
      <c r="B118" s="2" t="s">
        <v>636</v>
      </c>
      <c r="C118" s="2" t="s">
        <v>637</v>
      </c>
      <c r="D118" s="2">
        <v>1</v>
      </c>
      <c r="E118" s="2" t="s">
        <v>638</v>
      </c>
      <c r="F118" s="2">
        <v>2</v>
      </c>
      <c r="G118" s="2" t="s">
        <v>639</v>
      </c>
      <c r="H118" s="2">
        <v>-1</v>
      </c>
      <c r="I118" s="2"/>
      <c r="J118" s="2">
        <v>-1</v>
      </c>
      <c r="K118" s="2" t="s">
        <v>640</v>
      </c>
      <c r="L118" s="2">
        <v>3</v>
      </c>
      <c r="M118" s="2" t="s">
        <v>641</v>
      </c>
      <c r="N118" s="2" t="s">
        <v>641</v>
      </c>
      <c r="O118" s="2" t="s">
        <v>642</v>
      </c>
      <c r="P118" s="2" t="s">
        <v>84</v>
      </c>
      <c r="Q118" s="2" t="s">
        <v>906</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gstarst</dc:creator>
  <cp:keywords/>
  <dc:description/>
  <cp:lastModifiedBy>gstarst</cp:lastModifiedBy>
  <dcterms:created xsi:type="dcterms:W3CDTF">2015-08-18T16:11:56Z</dcterms:created>
  <dcterms:modified xsi:type="dcterms:W3CDTF">2015-08-18T16:12:18Z</dcterms:modified>
  <cp:category/>
  <cp:version/>
  <cp:contentType/>
  <cp:contentStatus/>
</cp:coreProperties>
</file>