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2995" windowHeight="16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<sst xmlns="http://schemas.openxmlformats.org/spreadsheetml/2006/main" count="2635" uniqueCount="2242">
  <si>
    <t>Number</t>
  </si>
  <si>
    <t>Word</t>
  </si>
  <si>
    <t>Hunzib (proper)</t>
  </si>
  <si>
    <t>Hunzib (proper) #</t>
  </si>
  <si>
    <t>Hunzib (proper) etymology</t>
  </si>
  <si>
    <t>Bezhta (proper)</t>
  </si>
  <si>
    <t>Bezhta (proper) #</t>
  </si>
  <si>
    <t>Bezhta (proper) etymology</t>
  </si>
  <si>
    <t>Khoshar-Khota Bezhta</t>
  </si>
  <si>
    <t>Khoshar-Khota Bezhta #</t>
  </si>
  <si>
    <t>Khoshar-Khota Bezhta etymology</t>
  </si>
  <si>
    <t>Tlyadal Bezhta</t>
  </si>
  <si>
    <t>Tlyadal Bezhta #</t>
  </si>
  <si>
    <t>Tlyadal Bezhta etymology</t>
  </si>
  <si>
    <t>Common Bezhta notes</t>
  </si>
  <si>
    <t>Hinukh</t>
  </si>
  <si>
    <t>Hinukh #</t>
  </si>
  <si>
    <t>Hinukh etymology</t>
  </si>
  <si>
    <t>Kidero Dido</t>
  </si>
  <si>
    <t>Kidero Dido #</t>
  </si>
  <si>
    <t>Kidero Dido etymology</t>
  </si>
  <si>
    <t>Sagada Dido</t>
  </si>
  <si>
    <t>Sagada Dido #</t>
  </si>
  <si>
    <t>Sagada Dido etymology</t>
  </si>
  <si>
    <t>Common Dido notes</t>
  </si>
  <si>
    <t>Khwarshi (proper)</t>
  </si>
  <si>
    <t>Khwarshi (proper) #</t>
  </si>
  <si>
    <t>Khwarshi (proper) etymology</t>
  </si>
  <si>
    <t>Inkhokwari Khwarshi</t>
  </si>
  <si>
    <t>Inkhokwari Khwarshi #</t>
  </si>
  <si>
    <t>Inkhokwari Khwarshi etymology</t>
  </si>
  <si>
    <t>Common Khwarshi notes</t>
  </si>
  <si>
    <t>Proto-Tsezic</t>
  </si>
  <si>
    <t>Proto-Tsezic #</t>
  </si>
  <si>
    <t>Protolanguage notes</t>
  </si>
  <si>
    <t>Hunzib (proper) notes</t>
  </si>
  <si>
    <t>Bezhta (proper) notes</t>
  </si>
  <si>
    <t>Khoshar-Khota Bezhta notes</t>
  </si>
  <si>
    <t>Tlyadal Bezhta notes</t>
  </si>
  <si>
    <t>Hinukh notes</t>
  </si>
  <si>
    <t>Kidero Dido notes</t>
  </si>
  <si>
    <t>Sagada Dido Notes</t>
  </si>
  <si>
    <t>Khwarshi (proper) notes</t>
  </si>
  <si>
    <t>Inkhokwari Khwarshi notes</t>
  </si>
  <si>
    <t>Original reconstructions by S. Nikolaev [NCED]. Transliteration into UTS, new detailed notes, and occasional modifications by A. Kassian.</t>
  </si>
  <si>
    <t>all</t>
  </si>
  <si>
    <t xml:space="preserve">li-der-ar ~ li-der-ol </t>
  </si>
  <si>
    <t xml:space="preserve">qʼacʼː-o {къацIцIо} </t>
  </si>
  <si>
    <t xml:space="preserve">qʼacʼː-o </t>
  </si>
  <si>
    <t xml:space="preserve">gälː-ö </t>
  </si>
  <si>
    <t xml:space="preserve">čʼekʼː-u {чIекIкIу} </t>
  </si>
  <si>
    <t xml:space="preserve">cʼikʼ-y-u {цIикIйу} </t>
  </si>
  <si>
    <t xml:space="preserve">cʼikʼ-a-w {цIикIав} </t>
  </si>
  <si>
    <t xml:space="preserve">goyɬa-č ~ goyɬa {гойлъач, гойлъа} </t>
  </si>
  <si>
    <t xml:space="preserve">golʸːu-č {голʼлʼуч} </t>
  </si>
  <si>
    <t>*g=ɔʫ-y-</t>
  </si>
  <si>
    <t>Abdulaev 2014.</t>
  </si>
  <si>
    <t xml:space="preserve">seh ~ setʼ {сегь, сетI} </t>
  </si>
  <si>
    <t>Isakov &amp; Khalilov 2001: 148; van den Berg 1995: 332.</t>
  </si>
  <si>
    <t>ashes</t>
  </si>
  <si>
    <t xml:space="preserve">yaƛo </t>
  </si>
  <si>
    <t xml:space="preserve">yãƛo </t>
  </si>
  <si>
    <t xml:space="preserve">yoƛu {йолIу} </t>
  </si>
  <si>
    <t xml:space="preserve">noˤƛu {ноIлIу} </t>
  </si>
  <si>
    <t>Khalilov 1995: 112, 308; Madieva 1965: 196.</t>
  </si>
  <si>
    <t>Kibrik &amp; Kodzasov 1990: 207.</t>
  </si>
  <si>
    <t xml:space="preserve">Kibrik &amp; Kodzasov 1990: 207. </t>
  </si>
  <si>
    <t>Khalilov 1999: 200, 328; Kibrik &amp; Kodzasov 1990: 207.</t>
  </si>
  <si>
    <t>Karimova 2014.</t>
  </si>
  <si>
    <t>bark</t>
  </si>
  <si>
    <t xml:space="preserve">r=ič-ul {ричул} </t>
  </si>
  <si>
    <t xml:space="preserve">y=ic-al-o {йицало} </t>
  </si>
  <si>
    <t xml:space="preserve">ƛʼeqʼa </t>
  </si>
  <si>
    <t>ƛʼeqʼä</t>
  </si>
  <si>
    <t xml:space="preserve">qʼʷil ~ qʼul {къвил} </t>
  </si>
  <si>
    <t xml:space="preserve">qʼˤul {къуIл} </t>
  </si>
  <si>
    <t xml:space="preserve">qʼʷˤil {къвиIл} </t>
  </si>
  <si>
    <t xml:space="preserve">qʼʷel {къвел} </t>
  </si>
  <si>
    <t xml:space="preserve">qʼʷel ~ qʼʷˤel {къвел} </t>
  </si>
  <si>
    <t xml:space="preserve">qar </t>
  </si>
  <si>
    <t>belly</t>
  </si>
  <si>
    <t xml:space="preserve">oχ </t>
  </si>
  <si>
    <t xml:space="preserve">õχ </t>
  </si>
  <si>
    <t xml:space="preserve">aχ {ах} </t>
  </si>
  <si>
    <t>*ʔãχː</t>
  </si>
  <si>
    <t>Khalilov 1995: 213, 306; Madieva 1965: 180.</t>
  </si>
  <si>
    <t>Kibrik &amp; Kodzasov 1990: 36.</t>
  </si>
  <si>
    <t xml:space="preserve">Kibrik &amp; Kodzasov 1990: 36. </t>
  </si>
  <si>
    <t>big</t>
  </si>
  <si>
    <t xml:space="preserve">class=ɨqʼ-u ~ class=ɨqʼː-u {быкъу} </t>
  </si>
  <si>
    <t xml:space="preserve">class=uqʼ-o {йукъо} </t>
  </si>
  <si>
    <t xml:space="preserve">class=üqʼ-ö </t>
  </si>
  <si>
    <t xml:space="preserve">class=eˤžiː ~ class=eˤži-y {беIжӣ, беIжий} </t>
  </si>
  <si>
    <t xml:space="preserve">class=eˤže {беIже, эIже} </t>
  </si>
  <si>
    <t xml:space="preserve">class=eže {беже} </t>
  </si>
  <si>
    <t xml:space="preserve">class=uqʼː-u ~ class=uqʼ-u {лукъкъу} </t>
  </si>
  <si>
    <t xml:space="preserve">class=uqʼːˤ-u ~ class=uqʼˤ-u {лʼукъкъуI} </t>
  </si>
  <si>
    <t>*class=uqʼˤV</t>
  </si>
  <si>
    <t>Isakov &amp; Khalilov 2001: 47, 190; Kibrik &amp; Kodzasov 1990: 237; van den Berg 1995: 308; Bokarev 1961: 170, 172.</t>
  </si>
  <si>
    <t>Khalilov 1995: 136, 296; Madieva 1965: 187. Polysemy: 'big / great / elder'.</t>
  </si>
  <si>
    <t>Kibrik &amp; Kodzasov 1990: 237.</t>
  </si>
  <si>
    <t xml:space="preserve">Kibrik &amp; Kodzasov 1990: 237. </t>
  </si>
  <si>
    <t>Karimova 2014. Sharafutdinova &amp; Levina 1961: 93.</t>
  </si>
  <si>
    <t>bird</t>
  </si>
  <si>
    <t xml:space="preserve">čʼeq {чIехъ} </t>
  </si>
  <si>
    <t xml:space="preserve">mihna {мигьна} </t>
  </si>
  <si>
    <t xml:space="preserve">mihna </t>
  </si>
  <si>
    <t xml:space="preserve">miːnä </t>
  </si>
  <si>
    <t xml:space="preserve">aʁi {агъи} </t>
  </si>
  <si>
    <t xml:space="preserve">kʼeca {кIеца, кIэца} </t>
  </si>
  <si>
    <t xml:space="preserve">kʼica ~ kʼɨca {кIица} </t>
  </si>
  <si>
    <t>*mihnV</t>
  </si>
  <si>
    <t>Isakov &amp; Khalilov 2001: 179, 227; Kibrik &amp; Kodzasov 1990: 86; van den Berg 1995: 293; Bokarev 1961: 169, 179.</t>
  </si>
  <si>
    <t>Khalilov 1995: 195, 331; Madieva 1965: 176.</t>
  </si>
  <si>
    <t>Kibrik &amp; Kodzasov 1990: 86.</t>
  </si>
  <si>
    <t>Kibrik &amp; Kodzasov 1990: 86. Polysemy: 'small bird / young of animal' [Kibrik &amp; Kodzasov 1990: 219]. No generic terms for 'bird' or 'large bird'.</t>
  </si>
  <si>
    <t>Khalilov &amp; Isakov 2005: 266, 506; Kibrik &amp; Kodzasov 1990: 86. Polysemy: 'small bird / young of animal'. No generic terms for 'bird' or 'large bird'.</t>
  </si>
  <si>
    <t xml:space="preserve">Khalilov 1999: 24, 366; Kibrik &amp; Kodzasov 1990: 85. In [Khalilov 1999], glossed as generic 'bird'; in [Kibrik &amp; Kodzasov 1990], as 'small bird'. </t>
  </si>
  <si>
    <t>Karimova 2014; Khalilova 2009: 7; Sharafutdinova &amp; Levina 1961: 90.</t>
  </si>
  <si>
    <t>bite</t>
  </si>
  <si>
    <t xml:space="preserve">sɨlə n=iyaː </t>
  </si>
  <si>
    <t xml:space="preserve">sila gul {сила гулал} </t>
  </si>
  <si>
    <t xml:space="preserve">sila gul </t>
  </si>
  <si>
    <t xml:space="preserve">sila r=aʁo </t>
  </si>
  <si>
    <t xml:space="preserve">hil- {гьила} </t>
  </si>
  <si>
    <t xml:space="preserve">ħan {хIана} </t>
  </si>
  <si>
    <t xml:space="preserve">χan {хана} </t>
  </si>
  <si>
    <t>*heˤn- ~ *heˤl-</t>
  </si>
  <si>
    <t>Khalilov &amp; Isakov 2005: 143, 459. Polysemy: 'to bite / to bite off / to sting'.</t>
  </si>
  <si>
    <t>Khalilov 1999: 263, 389. Polysemy: 'to bite / to bite off'.</t>
  </si>
  <si>
    <t>Karimova 2014; Sharafutdinova &amp; Levina 1961: 116. Applied to both humans and animals (e.g., a dog).</t>
  </si>
  <si>
    <t>black</t>
  </si>
  <si>
    <t xml:space="preserve">cʼədi-l-u {цIəдилу} </t>
  </si>
  <si>
    <t xml:space="preserve">cʼodo-l-o {цIодоло} </t>
  </si>
  <si>
    <t xml:space="preserve">cʼodo-l-o </t>
  </si>
  <si>
    <t xml:space="preserve">kaba-dː-u {кабадду} </t>
  </si>
  <si>
    <t xml:space="preserve">qˤaba {хъаIба} </t>
  </si>
  <si>
    <t xml:space="preserve">kaba {каба} </t>
  </si>
  <si>
    <t xml:space="preserve">kaˤba {каIба} </t>
  </si>
  <si>
    <t>*cʼədV-l-</t>
  </si>
  <si>
    <t>Khalilov 1995: 273, 346; Madieva 1965: 192.</t>
  </si>
  <si>
    <t>Kibrik &amp; Kodzasov 1990: 234.</t>
  </si>
  <si>
    <t xml:space="preserve">Kibrik &amp; Kodzasov 1990: 234. </t>
  </si>
  <si>
    <t>Khalilov 1999: 252, 395; Kibrik &amp; Kodzasov 1990: 234.</t>
  </si>
  <si>
    <t>Karimova 2014; Sharafutdinova &amp; Levina 1961: 112; Khalilova 2009: 8.</t>
  </si>
  <si>
    <t>blood</t>
  </si>
  <si>
    <t xml:space="preserve">hẽ </t>
  </si>
  <si>
    <t xml:space="preserve">iː {ӣ} </t>
  </si>
  <si>
    <t xml:space="preserve">e {э} </t>
  </si>
  <si>
    <t xml:space="preserve">iyo {ийо} </t>
  </si>
  <si>
    <t>Karimova 2014; Sharafutdinova &amp; Levina 1961: 89; Khalilova 2009: 5.</t>
  </si>
  <si>
    <t>bone</t>
  </si>
  <si>
    <t xml:space="preserve">ƛörä </t>
  </si>
  <si>
    <t xml:space="preserve">ƛužey {лIужей} </t>
  </si>
  <si>
    <t xml:space="preserve">qʼˤaqʼu ~ qʼʷˤaqʼu {къаIкъуI} </t>
  </si>
  <si>
    <t>ƛurza {лIурза}</t>
  </si>
  <si>
    <t xml:space="preserve">ƛazal {лIазал} </t>
  </si>
  <si>
    <t xml:space="preserve">ƛozol {лIозол} </t>
  </si>
  <si>
    <t>Isakov &amp; Khalilov 2001: 115, 207; Kibrik &amp; Kodzasov 1990: 38; van den Berg 1995: 316.</t>
  </si>
  <si>
    <t>Kibrik &amp; Kodzasov 1990: 38.</t>
  </si>
  <si>
    <t xml:space="preserve">Kibrik &amp; Kodzasov 1990: 38. </t>
  </si>
  <si>
    <t xml:space="preserve"> Abdulaev 2014.</t>
  </si>
  <si>
    <t>Karimova 2014; Khalilova 2009: 5.</t>
  </si>
  <si>
    <t>breast</t>
  </si>
  <si>
    <t xml:space="preserve">ʁeru {гъеру} </t>
  </si>
  <si>
    <t xml:space="preserve">ʁeyo {гъейо} </t>
  </si>
  <si>
    <t xml:space="preserve">ʁero </t>
  </si>
  <si>
    <t xml:space="preserve">ʁerö </t>
  </si>
  <si>
    <t xml:space="preserve">χema ~ χema-rokʼʷe {хема-рокIве} </t>
  </si>
  <si>
    <t xml:space="preserve">ħamori ~ ħamo-rokʼu {хIамори, хIаморокIу} </t>
  </si>
  <si>
    <t xml:space="preserve">ħamo-rokʼu {хIаморокIу} </t>
  </si>
  <si>
    <t xml:space="preserve">ħele-lokʼʷa {хIелелокIва} </t>
  </si>
  <si>
    <t>*χɨmV ~ *χɨmV-rV</t>
  </si>
  <si>
    <t>Kibrik &amp; Kodzasov 1990: 22.</t>
  </si>
  <si>
    <t xml:space="preserve">Kibrik &amp; Kodzasov 1990: 22. </t>
  </si>
  <si>
    <t>burn tr.</t>
  </si>
  <si>
    <t xml:space="preserve">class=ekʼe-kʼ {бекIекIа} </t>
  </si>
  <si>
    <t xml:space="preserve">class=ekʼe-l {йекIелал} </t>
  </si>
  <si>
    <t xml:space="preserve">class=ekʼe-l </t>
  </si>
  <si>
    <t xml:space="preserve">class=ekʼʷe-r {бекIвера} </t>
  </si>
  <si>
    <t xml:space="preserve">class=ikʼu-r {йикIура} </t>
  </si>
  <si>
    <t xml:space="preserve">class=ikʼu-r {рикIура} </t>
  </si>
  <si>
    <t xml:space="preserve">class=akʼʷ ~ class=akʼʷa-χ {лакIва, лакIваха} </t>
  </si>
  <si>
    <t xml:space="preserve">class=okʼ ~ class=okʼ-χ {локIа, локIха} </t>
  </si>
  <si>
    <t>Khalilov 1995: 115, 306; Madieva 1965: 160. Polysemy: 'to burn (trans.) / to warm, heat (trans.)'.</t>
  </si>
  <si>
    <t>Kibrik &amp; Kodzasov 1988: 95.</t>
  </si>
  <si>
    <t>Karimova 2014; Sharafutdinova &amp; Levina 1961: 117; Bokarev 1959: 166.</t>
  </si>
  <si>
    <t>claw (nail)</t>
  </si>
  <si>
    <t xml:space="preserve">mɑlu {ма̇лу} </t>
  </si>
  <si>
    <t xml:space="preserve">miɬo {милъо} </t>
  </si>
  <si>
    <t xml:space="preserve">miɬo </t>
  </si>
  <si>
    <t xml:space="preserve">moɬu {молъу} </t>
  </si>
  <si>
    <t xml:space="preserve">moˤɬu {моIлъу} </t>
  </si>
  <si>
    <t xml:space="preserve">muɬu {мулъу} </t>
  </si>
  <si>
    <t xml:space="preserve">monu {мону} </t>
  </si>
  <si>
    <t>Khalilov 1995: 320; Madieva 1965: 176.</t>
  </si>
  <si>
    <t>Kibrik &amp; Kodzasov 1990: 33. Polysemy: 'fingernail / hoof'.</t>
  </si>
  <si>
    <t>Khalilov &amp; Isakov 2005: 268, 477; Kibrik &amp; Kodzasov 1990: 33. Polysemy: 'fingernail / claw / hook / fishing rod / (dinner) fork'.</t>
  </si>
  <si>
    <t>Khalilov 1999: 192, 348; Kibrik &amp; Kodzasov 1990: 33. Polysemy: 'fingernail / heel (of rooster) / hook / fishing rod'.</t>
  </si>
  <si>
    <t>Karimova 2014; Sharafutdinova &amp; Levina 1961: 92.</t>
  </si>
  <si>
    <t>cloud</t>
  </si>
  <si>
    <t xml:space="preserve">has ~ has-mus {гьас, гьасмус} </t>
  </si>
  <si>
    <t xml:space="preserve">has-mus {гьас-мус} </t>
  </si>
  <si>
    <t xml:space="preserve">has-mus </t>
  </si>
  <si>
    <t xml:space="preserve">as {ас} </t>
  </si>
  <si>
    <t>*ħasː</t>
  </si>
  <si>
    <t>Kibrik &amp; Kodzasov 1990: 205.</t>
  </si>
  <si>
    <t xml:space="preserve">Kibrik &amp; Kodzasov 1990: 205. </t>
  </si>
  <si>
    <t>cold</t>
  </si>
  <si>
    <t xml:space="preserve">class=ɑčʼː-u {ба̇чIчIу} </t>
  </si>
  <si>
    <t xml:space="preserve">class=äčʼː-ö {йаьчIчIоь} </t>
  </si>
  <si>
    <t xml:space="preserve">äčʼ-iy-o </t>
  </si>
  <si>
    <t xml:space="preserve">class=äčʼː-ö </t>
  </si>
  <si>
    <t xml:space="preserve">class=očʼː-u {бочIчIу} </t>
  </si>
  <si>
    <t xml:space="preserve">class=očʼ-y-u {бочIйу} </t>
  </si>
  <si>
    <t xml:space="preserve">class=očʼ-a-w {бочIав} </t>
  </si>
  <si>
    <t xml:space="preserve">class=uycʼ-a {луйцIа} </t>
  </si>
  <si>
    <t xml:space="preserve">class=ucʼː-u {луцIцIу} </t>
  </si>
  <si>
    <t>Isakov &amp; Khalilov 2001: 34, 242; Kibrik &amp; Kodzasov 1990: 245; van den Berg 1995: 284; Bokarev 1961: 149, 182. Applied to both objects and weather.</t>
  </si>
  <si>
    <t>Kibrik &amp; Kodzasov 1990: 245. Class inflection is not noted in [Kibrik &amp; Kodzasov 1990].</t>
  </si>
  <si>
    <t xml:space="preserve">Kibrik &amp; Kodzasov 1990: 245. </t>
  </si>
  <si>
    <t>Khalilov &amp; Isakov 2005: 103, 544; Kibrik &amp; Kodzasov 1990: 245. Applied to both objects and weather.</t>
  </si>
  <si>
    <t>Khalilov 1999: 70, 393; Kibrik &amp; Kodzasov 1990: 245. Applied to both objects and weather.</t>
  </si>
  <si>
    <t>come</t>
  </si>
  <si>
    <t xml:space="preserve">class=ãqʼe {макъа} </t>
  </si>
  <si>
    <t xml:space="preserve">class=oqʼo </t>
  </si>
  <si>
    <t xml:space="preserve">class=õqʼo </t>
  </si>
  <si>
    <t xml:space="preserve">class=aqʼe {бакъа} </t>
  </si>
  <si>
    <t xml:space="preserve">class=ayi {байа} </t>
  </si>
  <si>
    <t xml:space="preserve">class=aqʼi {бакъа} </t>
  </si>
  <si>
    <t xml:space="preserve">class=atʼiqʼ {атIикъа} </t>
  </si>
  <si>
    <t xml:space="preserve">class=otʼqʼ {отIкъа} </t>
  </si>
  <si>
    <t>*class=ãqʼV</t>
  </si>
  <si>
    <t>Kibrik &amp; Kodzasov 1988: 75. Polysemy: 'to come / to reach, get to / to get, receive'.</t>
  </si>
  <si>
    <t xml:space="preserve">goh {говал} </t>
  </si>
  <si>
    <t xml:space="preserve">goː </t>
  </si>
  <si>
    <t xml:space="preserve">noχ {ноха} </t>
  </si>
  <si>
    <t xml:space="preserve">neχ {неха} </t>
  </si>
  <si>
    <t xml:space="preserve">class=iχʷ {лихва} </t>
  </si>
  <si>
    <t xml:space="preserve">class=uχ {уха} </t>
  </si>
  <si>
    <t>Karimova 2014; Imnaishvili 1963: 26.</t>
  </si>
  <si>
    <t>Karimova 2014; Imnaishvili 1963: 26; Bokarev 1959: 163, 167.</t>
  </si>
  <si>
    <t>die</t>
  </si>
  <si>
    <t xml:space="preserve">class=uhu ~ class=uh {бугьа} </t>
  </si>
  <si>
    <t xml:space="preserve">class=uʁo {йугъал} </t>
  </si>
  <si>
    <t xml:space="preserve">class=uʁo </t>
  </si>
  <si>
    <t xml:space="preserve">class=uhe {бугьа} </t>
  </si>
  <si>
    <t xml:space="preserve">class=eχu {беха} </t>
  </si>
  <si>
    <t xml:space="preserve">class=eχu ~ class=eχʷ- {бехва} </t>
  </si>
  <si>
    <t xml:space="preserve">class=ih {бигьа} </t>
  </si>
  <si>
    <t xml:space="preserve">class=uh {угьа} </t>
  </si>
  <si>
    <t>*class=iχʷV</t>
  </si>
  <si>
    <t>Isakov &amp; Khalilov 2001: 44, 240; van den Berg 1995: 337; Bokarev 1961: 166, 181. Polysemy: 'to die / to get spoilt', applied to humans, animals and objects.</t>
  </si>
  <si>
    <t>Khalilov 1995: 135, 343; Madieva 1965: 187. Polysemy: 'to die / to get spoiled / to get finished', applied to humans, animals, objects, time periods.</t>
  </si>
  <si>
    <t>Kibrik &amp; Kodzasov 1988: 170.</t>
  </si>
  <si>
    <t>Kibrik &amp; Kodzasov 1988: 169. Polysemy: 'to die / to get spoiled'.</t>
  </si>
  <si>
    <t>Karimova 2014; Sharafutdinova &amp; Levina 1961: 105, 115; Khalilova 2009: 6.</t>
  </si>
  <si>
    <t>dog</t>
  </si>
  <si>
    <t xml:space="preserve">wə {вə} </t>
  </si>
  <si>
    <t xml:space="preserve">wo {во} </t>
  </si>
  <si>
    <t xml:space="preserve">wo </t>
  </si>
  <si>
    <t xml:space="preserve">ʁʷe {гъве} </t>
  </si>
  <si>
    <t xml:space="preserve">ʁʷˤay {гъваIй} </t>
  </si>
  <si>
    <t xml:space="preserve">ʁʷˤe ~ ʁʷˤẽ {гъвеI} </t>
  </si>
  <si>
    <t>*ʁːʷˤə̃y</t>
  </si>
  <si>
    <t>Karimova 2014; Sharafutdinova &amp; Levina 1961: 96.</t>
  </si>
  <si>
    <t>drink</t>
  </si>
  <si>
    <t xml:space="preserve">χu-ƛ {хулIа} </t>
  </si>
  <si>
    <t xml:space="preserve">χu-ƛo- {хулIал} </t>
  </si>
  <si>
    <t xml:space="preserve">χu-ƛo- </t>
  </si>
  <si>
    <t xml:space="preserve">gaː {га̄з} </t>
  </si>
  <si>
    <t xml:space="preserve">ħa-ƛu {хIалIа} </t>
  </si>
  <si>
    <t xml:space="preserve">ħa-ƛu {хIалIва} </t>
  </si>
  <si>
    <t xml:space="preserve">χi-ƛa {хилIа} </t>
  </si>
  <si>
    <t>*χːʷi-ƛV</t>
  </si>
  <si>
    <t>Khalilov 1995: 258, 325; Madieva 1965: 190. Polysemy: 'to drink / to smoke', with both transitive and intransitive usage.</t>
  </si>
  <si>
    <t>Kibrik &amp; Kodzasov 1988: 157.</t>
  </si>
  <si>
    <t>Khalilov 1999: 262, 357.</t>
  </si>
  <si>
    <t>dry</t>
  </si>
  <si>
    <t xml:space="preserve">qoqo-r-u {хъохъору} </t>
  </si>
  <si>
    <t xml:space="preserve">qoqoː ~ qoqo-y-o {хъохъо̄, хъохъойо} </t>
  </si>
  <si>
    <t xml:space="preserve">qoqo-r-o </t>
  </si>
  <si>
    <t xml:space="preserve">quqe-s {хъухъес} </t>
  </si>
  <si>
    <t xml:space="preserve">quq-ä-si ~ quqi-r-ä-si {хъухъаьси, хъухъираьси} </t>
  </si>
  <si>
    <t xml:space="preserve">quq-a-w {хъухъав} </t>
  </si>
  <si>
    <t xml:space="preserve">quq-a {хъухъа} </t>
  </si>
  <si>
    <t xml:space="preserve">quqː-u {хъухъхъу} </t>
  </si>
  <si>
    <t>Kibrik &amp; Kodzasov 1990: 242.</t>
  </si>
  <si>
    <t xml:space="preserve">Kibrik &amp; Kodzasov 1990: 242. </t>
  </si>
  <si>
    <t>ear</t>
  </si>
  <si>
    <t>ä̃ʁä</t>
  </si>
  <si>
    <t xml:space="preserve">äʁä </t>
  </si>
  <si>
    <t xml:space="preserve">ä̃ʁä </t>
  </si>
  <si>
    <t xml:space="preserve">aχːa {ахха} </t>
  </si>
  <si>
    <t xml:space="preserve">aħya {ахIйа} </t>
  </si>
  <si>
    <t xml:space="preserve">aħa {ахIа} </t>
  </si>
  <si>
    <t>*ʔãχa</t>
  </si>
  <si>
    <t>Isakov &amp; Khalilov 2001: 25, 241; Kibrik &amp; Kodzasov 1990: 12; van den Berg 1995: 283; Bokarev 1961: 150, 181.</t>
  </si>
  <si>
    <t>Kibrik &amp; Kodzasov 1990: 12.</t>
  </si>
  <si>
    <t xml:space="preserve">Kibrik &amp; Kodzasov 1990: 12. </t>
  </si>
  <si>
    <t>Khalilov &amp; Isakov 2005: 47, 542; Kibrik &amp; Kodzasov 1990: 12.</t>
  </si>
  <si>
    <t>Khalilov 1999: 32, 391; Kibrik &amp; Kodzasov 1990: 12.</t>
  </si>
  <si>
    <t>earth</t>
  </si>
  <si>
    <t xml:space="preserve">mɨzə {мызə} </t>
  </si>
  <si>
    <t xml:space="preserve">mizo {мизо} </t>
  </si>
  <si>
    <t xml:space="preserve">mizo </t>
  </si>
  <si>
    <t>čʼodi {чIоди}</t>
  </si>
  <si>
    <t xml:space="preserve">čʼedo {чIедо} </t>
  </si>
  <si>
    <t xml:space="preserve">čʼida {чIида} </t>
  </si>
  <si>
    <t xml:space="preserve">čʼido {чIидо} </t>
  </si>
  <si>
    <t>*čʼüdV</t>
  </si>
  <si>
    <t>Karimova 2014; Sharafutdinova &amp; Levina 1961: 108. Cf. the example: "Father's brother is digging the earth" [Sharafutdinova &amp; Levina 1961: 108].</t>
  </si>
  <si>
    <t>eat</t>
  </si>
  <si>
    <t xml:space="preserve">class=ũq {мухъа} </t>
  </si>
  <si>
    <t xml:space="preserve">class=üq </t>
  </si>
  <si>
    <t xml:space="preserve">class=acʼ {бацIа} </t>
  </si>
  <si>
    <t xml:space="preserve">class=acʼ {лацIа} </t>
  </si>
  <si>
    <t>*class=ũq ~ *class=ĩqʷ</t>
  </si>
  <si>
    <t>Khalilov 1995: 140, 305; Madieva 1965: 188.</t>
  </si>
  <si>
    <t xml:space="preserve">class=eš {беша}  </t>
  </si>
  <si>
    <t xml:space="preserve">class=es {йесал}  </t>
  </si>
  <si>
    <t xml:space="preserve">class=es  </t>
  </si>
  <si>
    <t xml:space="preserve">class=eš  </t>
  </si>
  <si>
    <t xml:space="preserve">class=iši ~ class=üši {биша, бӥша}  </t>
  </si>
  <si>
    <t xml:space="preserve">class=iš {биша}  </t>
  </si>
  <si>
    <t xml:space="preserve">kuka {кука}  </t>
  </si>
  <si>
    <t xml:space="preserve">kok ~ kuk {кока}  </t>
  </si>
  <si>
    <t xml:space="preserve">Isakov &amp; Khalilov 2001: 38, 200; van den Berg 1995: 296; Bokarev 1961: 170, 174. </t>
  </si>
  <si>
    <t xml:space="preserve">Khalilov 1995: 115, 305; Madieva 1965: 160. Polysemy: 'to eat / to graze (intrans.)'. </t>
  </si>
  <si>
    <t xml:space="preserve">Kibrik &amp; Kodzasov 1988: 156. </t>
  </si>
  <si>
    <t xml:space="preserve">Khalilov &amp; Isakov 2005: 93, 439. Polysemy: 'to eat (intrans.) / to graze, pasture (intrans.)'. </t>
  </si>
  <si>
    <t xml:space="preserve">Khalilov 1999: 64, 322. Polysemy: 'to eat (intrans.) / to graze, pasture (intrans.)'. </t>
  </si>
  <si>
    <t xml:space="preserve">Karimova 2014; Sharafutdinova &amp; Levina 1961: 115, 117; Khalilova 2009: 6; Bokarev 1959: 172. </t>
  </si>
  <si>
    <t>egg</t>
  </si>
  <si>
    <t xml:space="preserve">qõqla ~ qoqla {хъохъла} </t>
  </si>
  <si>
    <t xml:space="preserve">cʼemucʼ {цIемуцI} </t>
  </si>
  <si>
    <t xml:space="preserve">čʼemucʼ </t>
  </si>
  <si>
    <t xml:space="preserve">čʼemüčʼ </t>
  </si>
  <si>
    <t xml:space="preserve">qʼimacʼ {къимацI} </t>
  </si>
  <si>
    <t xml:space="preserve">kʼenečʼ {кIенечI} </t>
  </si>
  <si>
    <t xml:space="preserve">kʼenačʼi {кIеначIи} </t>
  </si>
  <si>
    <t xml:space="preserve">kʼemečʼ {кIемечI} </t>
  </si>
  <si>
    <t xml:space="preserve">kʼimačʼ {кIимачI} </t>
  </si>
  <si>
    <t>*qõq-lV</t>
  </si>
  <si>
    <t>Isakov &amp; Khalilov 2001: 168, 245; Kibrik &amp; Kodzasov 1990: 123; van den Berg 1995: 327; Bokarev 1961: 167, 182.</t>
  </si>
  <si>
    <t>Khalilov 1995: 270, 348; Madieva 1965: 192.</t>
  </si>
  <si>
    <t>Kibrik &amp; Kodzasov 1990: 123.</t>
  </si>
  <si>
    <t>Khalilov &amp; Isakov 2005: 217, 552; Kibrik &amp; Kodzasov 1990: 123.</t>
  </si>
  <si>
    <t>Khalilov 1999: 162, 399; Kibrik &amp; Kodzasov 1990: 123. Polysemy: 'egg / testicle / nit'.</t>
  </si>
  <si>
    <t>eye</t>
  </si>
  <si>
    <t xml:space="preserve">hare {гьаре} </t>
  </si>
  <si>
    <t xml:space="preserve">häy {гьаьй} </t>
  </si>
  <si>
    <t xml:space="preserve">häre </t>
  </si>
  <si>
    <t xml:space="preserve">ħäre </t>
  </si>
  <si>
    <t xml:space="preserve">ižey ~ üžey {ижей, ӥжей} </t>
  </si>
  <si>
    <t xml:space="preserve">ozuri {озури} </t>
  </si>
  <si>
    <t xml:space="preserve">ozur {озур} </t>
  </si>
  <si>
    <t xml:space="preserve">ezal {эзал} </t>
  </si>
  <si>
    <t xml:space="preserve">ezol {эзол} </t>
  </si>
  <si>
    <t>Karimova 2014; Sharafutdinova &amp; Levina 1961: 92; Khalilova 2009: 5.</t>
  </si>
  <si>
    <t>fat n.</t>
  </si>
  <si>
    <t xml:space="preserve">maʔa {маъа, маа} </t>
  </si>
  <si>
    <t xml:space="preserve">coco {цоцо} </t>
  </si>
  <si>
    <t xml:space="preserve">coco </t>
  </si>
  <si>
    <t xml:space="preserve">miʔi ~ müʔü {мии, мӥӥ} </t>
  </si>
  <si>
    <t xml:space="preserve">mo {мо} </t>
  </si>
  <si>
    <t xml:space="preserve">riɬ {рилъ} </t>
  </si>
  <si>
    <t xml:space="preserve">mu {му} </t>
  </si>
  <si>
    <t>feather</t>
  </si>
  <si>
    <t xml:space="preserve">pode {поде} </t>
  </si>
  <si>
    <t xml:space="preserve">mäčʼä {маьчIаь} </t>
  </si>
  <si>
    <t xml:space="preserve">mačʼa </t>
  </si>
  <si>
    <t xml:space="preserve">pudo </t>
  </si>
  <si>
    <t xml:space="preserve">bumbuli {бумбули} </t>
  </si>
  <si>
    <t xml:space="preserve">ħuli {хIули} </t>
  </si>
  <si>
    <t>*pɨdʷV</t>
  </si>
  <si>
    <t>Isakov &amp; Khalilov 2001: 138, 221; Kibrik &amp; Kodzasov 1990: 45; van den Berg 1995: 325; Bokarev 1961: 163, 178. Polysemy: 'feather / down'.</t>
  </si>
  <si>
    <t>Kibrik &amp; Kodzasov 1990: 45; M. Khalilov, p.c. Expression for 'down' is not documented.</t>
  </si>
  <si>
    <t>fire</t>
  </si>
  <si>
    <t xml:space="preserve">cʼə {цIə} </t>
  </si>
  <si>
    <t xml:space="preserve">cʼo {цIо} </t>
  </si>
  <si>
    <t xml:space="preserve">cʼo </t>
  </si>
  <si>
    <t xml:space="preserve">čʼe {чIе} </t>
  </si>
  <si>
    <t xml:space="preserve">cʼi {цIи} </t>
  </si>
  <si>
    <t xml:space="preserve">cʼa {цIа} </t>
  </si>
  <si>
    <t>Karimova 2014; Sharafutdinova &amp; Levina 1961: 93.</t>
  </si>
  <si>
    <t>fish</t>
  </si>
  <si>
    <t xml:space="preserve">bɨsə {бысə} </t>
  </si>
  <si>
    <t xml:space="preserve">bisa {биса} </t>
  </si>
  <si>
    <t xml:space="preserve">bisa </t>
  </si>
  <si>
    <t xml:space="preserve">besuro ~ besure {бесуре} </t>
  </si>
  <si>
    <t xml:space="preserve">besuro {бесуро} </t>
  </si>
  <si>
    <t xml:space="preserve">čuʕa ~ čoʕa {чугIа, чогIа} </t>
  </si>
  <si>
    <t xml:space="preserve">čuʕa {чугIа} </t>
  </si>
  <si>
    <t>Isakov &amp; Khalilov 2001: 48, 230; Kibrik &amp; Kodzasov 1990: 86; van den Berg 1995: 288; Bokarev 1961: 152, 180.</t>
  </si>
  <si>
    <t>Khalilov 1995: 47, 334; Madieva 1965: 151.</t>
  </si>
  <si>
    <t xml:space="preserve">Kibrik &amp; Kodzasov 1990: 86. </t>
  </si>
  <si>
    <t>Khalilov &amp; Isakov 2005: 71, 515; Kibrik &amp; Kodzasov 1990: 86.</t>
  </si>
  <si>
    <t>Khalilov 1999: 47, 372; Kibrik &amp; Kodzasov 1990: 86.</t>
  </si>
  <si>
    <t>Karimova 2014; Sharafutdinova &amp; Levina 1961: 93, 103.</t>
  </si>
  <si>
    <t>fly v.</t>
  </si>
  <si>
    <t xml:space="preserve">class=ekʼečʼ {бекIечIа} </t>
  </si>
  <si>
    <t xml:space="preserve">class=ogicʼ {йогицIал} </t>
  </si>
  <si>
    <t xml:space="preserve">class=okʼicʼ  </t>
  </si>
  <si>
    <t xml:space="preserve">class=okʼicʼ </t>
  </si>
  <si>
    <t xml:space="preserve">class=iƛʼi ~ class=üƛʼi {бикьа} </t>
  </si>
  <si>
    <t xml:space="preserve">class=ikʼi {бикIа} </t>
  </si>
  <si>
    <t xml:space="preserve">boržizi class=oqʷ {боржизи бохъва} </t>
  </si>
  <si>
    <t xml:space="preserve">etʷ {этва} </t>
  </si>
  <si>
    <t xml:space="preserve">et ~ etʷ {эта, этва} </t>
  </si>
  <si>
    <t>*class=Vkʼičʼ</t>
  </si>
  <si>
    <t>Khalilov 1995: 127, 314; Madieva 1965: 179.</t>
  </si>
  <si>
    <t>Kibrik &amp; Kodzasov 1988: 82.</t>
  </si>
  <si>
    <t>Karimova 2014; Sharafutdinova &amp; Levina 1961: 90, 103, 104. Cf. the example: "Birds are flying across the sky" [Sharafutdinova &amp; Levina 1961: 104].</t>
  </si>
  <si>
    <t>foot</t>
  </si>
  <si>
    <t>hɑle {гьа̇ле}</t>
  </si>
  <si>
    <t xml:space="preserve">χäbä {хаьбаь} </t>
  </si>
  <si>
    <t xml:space="preserve">χäbä </t>
  </si>
  <si>
    <t xml:space="preserve">rore {роре} </t>
  </si>
  <si>
    <t xml:space="preserve">rori {рори} </t>
  </si>
  <si>
    <t xml:space="preserve">χotʼo {хотIо} </t>
  </si>
  <si>
    <t xml:space="preserve">lola {лола} </t>
  </si>
  <si>
    <t xml:space="preserve">lolo {лоло} </t>
  </si>
  <si>
    <t>Karimova 2014; Sharafutdinova &amp; Levina 1961: 92; Bokarev 1959: 151. Meaning specifically 'foot'.</t>
  </si>
  <si>
    <t>full</t>
  </si>
  <si>
    <t xml:space="preserve">class=əcʼə-r-u {-əцIəру} </t>
  </si>
  <si>
    <t xml:space="preserve">class=ocʼ-iy-o {йоцIийо} </t>
  </si>
  <si>
    <t xml:space="preserve">class=ocʼ-ir-o </t>
  </si>
  <si>
    <t xml:space="preserve">class=ičʼ-iš {бичIиш} </t>
  </si>
  <si>
    <t xml:space="preserve">class=icʼ-ä-si {бицIаьси} </t>
  </si>
  <si>
    <t xml:space="preserve">class=ecʼ-r-u {рецIpy} </t>
  </si>
  <si>
    <t xml:space="preserve">class=eycʼ-a {лейцIа} </t>
  </si>
  <si>
    <t xml:space="preserve">class=ecʼː-u {лецIцIу} </t>
  </si>
  <si>
    <t>*class=əcʼ</t>
  </si>
  <si>
    <t>give</t>
  </si>
  <si>
    <t xml:space="preserve">nɨƛ {нылIа} </t>
  </si>
  <si>
    <t xml:space="preserve">niƛ {нилIал} </t>
  </si>
  <si>
    <t xml:space="preserve">niƛ </t>
  </si>
  <si>
    <t xml:space="preserve">neƛ {нелIа} </t>
  </si>
  <si>
    <t xml:space="preserve">iƛ {илIа} </t>
  </si>
  <si>
    <t>Khalilov 1995: 206, 303; Madieva 1965: 178.</t>
  </si>
  <si>
    <t>Kibrik &amp; Kodzasov 1988: 67.</t>
  </si>
  <si>
    <t>Karimova 2014; Sharafutdinova &amp; Levina 1961: 105, 107 (2×).</t>
  </si>
  <si>
    <t xml:space="preserve">toƛ {толIа} </t>
  </si>
  <si>
    <t xml:space="preserve">teƛ {телIа} </t>
  </si>
  <si>
    <t xml:space="preserve">tiƛ {тилIа} </t>
  </si>
  <si>
    <t>Khalilov &amp; Isakov 2005: 330, 433.</t>
  </si>
  <si>
    <t>Khalilov 1999: 234, 318. Polysemy: 'to give / to give as a gift'.</t>
  </si>
  <si>
    <t>Sharafutdinova &amp; Levina 1961: 106.</t>
  </si>
  <si>
    <t>good</t>
  </si>
  <si>
    <t xml:space="preserve">kʼotʼ-u ~ kʼotʼː-u {кIотIу} </t>
  </si>
  <si>
    <t xml:space="preserve">kʼetʼ-o {кIетIо} </t>
  </si>
  <si>
    <t xml:space="preserve">kʼetʼ-o </t>
  </si>
  <si>
    <t xml:space="preserve">kʼetʼ-ö </t>
  </si>
  <si>
    <t xml:space="preserve">class=egi-y ~ class=egiː {бегий, бегӣ} </t>
  </si>
  <si>
    <t xml:space="preserve">class=ig-u {бигу} </t>
  </si>
  <si>
    <t xml:space="preserve">class=ag-u {агу} </t>
  </si>
  <si>
    <t xml:space="preserve">class=og-u {огу} </t>
  </si>
  <si>
    <t>Isakov &amp; Khalilov 2001: 108, 242; van den Berg 1995: 313; Bokarev 1961: 158, 182.</t>
  </si>
  <si>
    <t>M. Khalilov, p.c.</t>
  </si>
  <si>
    <t>Karimova 2014; Sharafutdinova &amp; Levina 1961: 92, 97; Khalilova 2009: 5.</t>
  </si>
  <si>
    <t>green</t>
  </si>
  <si>
    <t xml:space="preserve">nič-d-u {ничду} </t>
  </si>
  <si>
    <t xml:space="preserve">nič-d-iy-o {ничдийо} </t>
  </si>
  <si>
    <t xml:space="preserve">nič-d-iy-o </t>
  </si>
  <si>
    <t xml:space="preserve">nič-d-iy-ö </t>
  </si>
  <si>
    <t xml:space="preserve">iši-y-o-s ~ iš-y-o-s ~ išː-o-s {ишийос, ишйос, ишшос} </t>
  </si>
  <si>
    <t xml:space="preserve">eč-y-a-si {эчйаси} </t>
  </si>
  <si>
    <t xml:space="preserve">cʼicʼi-r-a {цIицIира} </t>
  </si>
  <si>
    <t xml:space="preserve">ƛib-la-yɬ-i{лIиблайлъи} </t>
  </si>
  <si>
    <t xml:space="preserve">qayiƛe ~ qayƛe {хъайилIе} </t>
  </si>
  <si>
    <t>*ničV-</t>
  </si>
  <si>
    <t>hair</t>
  </si>
  <si>
    <t xml:space="preserve">kera {кера} </t>
  </si>
  <si>
    <t xml:space="preserve">müčʼ </t>
  </si>
  <si>
    <t xml:space="preserve">mus-be {мусбе} </t>
  </si>
  <si>
    <t xml:space="preserve">kodi {коди} </t>
  </si>
  <si>
    <t xml:space="preserve">čoda {чода} </t>
  </si>
  <si>
    <t xml:space="preserve">kode {коде} </t>
  </si>
  <si>
    <t>Isakov &amp; Khalilov 2001: 91, 194; Kibrik &amp; Kodzasov 1990: 42; van den Berg 1995: 310; Bokarev 1961: 157, 173. Generic term with polysemy: 'head hair / body hair / a single hair'.</t>
  </si>
  <si>
    <t xml:space="preserve">müčʼ {муьчI} </t>
  </si>
  <si>
    <t>Khalilov 1995: 202, 299.</t>
  </si>
  <si>
    <t>hand</t>
  </si>
  <si>
    <t xml:space="preserve">koro {коро} </t>
  </si>
  <si>
    <t xml:space="preserve">koː {ко̄} </t>
  </si>
  <si>
    <t xml:space="preserve">koro </t>
  </si>
  <si>
    <t xml:space="preserve">kʷezey {квезей} </t>
  </si>
  <si>
    <t xml:space="preserve">reƛʼa {рекьа} </t>
  </si>
  <si>
    <t xml:space="preserve">reƛʼa {рекьа}  </t>
  </si>
  <si>
    <t xml:space="preserve">leƛʼa {лекьа} </t>
  </si>
  <si>
    <t xml:space="preserve">liƛʼa ~ lɨƛʼa {ликьа} </t>
  </si>
  <si>
    <t>*kʷɨrV</t>
  </si>
  <si>
    <t>head</t>
  </si>
  <si>
    <t xml:space="preserve">qʼɑm {къа̇м} </t>
  </si>
  <si>
    <t xml:space="preserve">qʼäm {къаьм} </t>
  </si>
  <si>
    <t xml:space="preserve">qʼäm </t>
  </si>
  <si>
    <t xml:space="preserve">qʼimu {къиму} </t>
  </si>
  <si>
    <t xml:space="preserve">qʼˤim {къиIм} </t>
  </si>
  <si>
    <t xml:space="preserve">qʼem {къем} </t>
  </si>
  <si>
    <t xml:space="preserve">qʼˤem {къеIм} </t>
  </si>
  <si>
    <t>Isakov &amp; Khalilov 2001: 97, 196; Kibrik &amp; Kodzasov 1990: 10; van den Berg 1995: 327; Bokarev 1961: 158, 173. Polysemy: 'head / chief / top / river head'.</t>
  </si>
  <si>
    <t>Khalilov 1995: 154, 301; Madieva 1965: 168. Polysemy: 'head / chief / head of cattle / head of the bed / title'.</t>
  </si>
  <si>
    <t>Kibrik &amp; Kodzasov 1990: 10.</t>
  </si>
  <si>
    <t xml:space="preserve">Kibrik &amp; Kodzasov 1990: 10. </t>
  </si>
  <si>
    <t>Karimova 2014; Sharafutdinova &amp; Levina 1961: 93, 97.</t>
  </si>
  <si>
    <t>hear</t>
  </si>
  <si>
    <t xml:space="preserve">nɨd {ныда} </t>
  </si>
  <si>
    <t xml:space="preserve">tuq {тухъал} </t>
  </si>
  <si>
    <t xml:space="preserve">tuq </t>
  </si>
  <si>
    <t xml:space="preserve">toq {тохъа} </t>
  </si>
  <si>
    <t xml:space="preserve">teq {техъа} </t>
  </si>
  <si>
    <t xml:space="preserve">teqʷ {техъва} </t>
  </si>
  <si>
    <t xml:space="preserve">tiq-a-χ {тихъаха} </t>
  </si>
  <si>
    <t xml:space="preserve">tuq {тухъа} </t>
  </si>
  <si>
    <t>heart</t>
  </si>
  <si>
    <t xml:space="preserve">rɑkʼu {ра̇кIу} </t>
  </si>
  <si>
    <t xml:space="preserve">yakʼo {йакIо} </t>
  </si>
  <si>
    <t xml:space="preserve">rakʼo </t>
  </si>
  <si>
    <t xml:space="preserve">rokʼʷe ~ rokʼe {рокIве, рокIе} </t>
  </si>
  <si>
    <t xml:space="preserve">rokʼu {рокIу} </t>
  </si>
  <si>
    <t xml:space="preserve">lokʼʷa {локIва} </t>
  </si>
  <si>
    <t xml:space="preserve">lokʼo {локIо} </t>
  </si>
  <si>
    <t>Isakov &amp; Khalilov 2001: 142, 232; Kibrik &amp; Kodzasov 1990: 34; van den Berg 1995: 329; Bokarev 1961: 163, 180.</t>
  </si>
  <si>
    <t>Khalilov 1995: 106, 335; Madieva 1965: 196. Polysemy: 'heart / soul / core'.</t>
  </si>
  <si>
    <t>Kibrik &amp; Kodzasov 1990: 34.</t>
  </si>
  <si>
    <t xml:space="preserve">Kibrik &amp; Kodzasov 1990: 34. </t>
  </si>
  <si>
    <t>Khalilov &amp; Isakov 2005: 305, 518; Kibrik &amp; Kodzasov 1990: 34. Polysemy: 'heart / soul / core / root (of plant, tree)' (the synchronic polysemy with 'heart' is secondary from the historical point of view).</t>
  </si>
  <si>
    <t>Khalilov 1999: 220, 374; Kibrik &amp; Kodzasov 1990: 34. Polysemy: 'heart / core / soul'.</t>
  </si>
  <si>
    <t>Karimova 2014; Sharafutdinova &amp; Levina 1961: 120.</t>
  </si>
  <si>
    <t>horn</t>
  </si>
  <si>
    <t xml:space="preserve">šelu {шелу} </t>
  </si>
  <si>
    <t xml:space="preserve">šelo {шело} </t>
  </si>
  <si>
    <t xml:space="preserve">šelo </t>
  </si>
  <si>
    <t xml:space="preserve">šelö </t>
  </si>
  <si>
    <t xml:space="preserve">tama ~ tami {тама, тами} </t>
  </si>
  <si>
    <t xml:space="preserve">šilu {шилу} </t>
  </si>
  <si>
    <t xml:space="preserve">šeru {шеру} </t>
  </si>
  <si>
    <t xml:space="preserve">šelʸu {шелʼу} </t>
  </si>
  <si>
    <t>Isakov &amp; Khalilov 2001: 181, 230; Kibrik &amp; Kodzasov 1990: 45; van den Berg 1995: 334; Bokarev 1961: 169, 179. Polysemy: 'horn / callosity, corn'.</t>
  </si>
  <si>
    <t>Khalilov 1995: 285, 333; Madieva 1965: 195.</t>
  </si>
  <si>
    <t>Kibrik &amp; Kodzasov 1990: 45.</t>
  </si>
  <si>
    <t xml:space="preserve">Kibrik &amp; Kodzasov 1990: 45. </t>
  </si>
  <si>
    <t>Khalilov 1999: 292, 371; Kibrik &amp; Kodzasov 1990: 45.</t>
  </si>
  <si>
    <t>Karimova 2014; Bokarev 1959: 152; Khalilova 2009: 7.</t>
  </si>
  <si>
    <t xml:space="preserve">də {дə} </t>
  </si>
  <si>
    <t xml:space="preserve">do {до} </t>
  </si>
  <si>
    <t xml:space="preserve">do </t>
  </si>
  <si>
    <t xml:space="preserve">de {де} </t>
  </si>
  <si>
    <t xml:space="preserve">di {ди} </t>
  </si>
  <si>
    <t xml:space="preserve">di </t>
  </si>
  <si>
    <t xml:space="preserve">da {да} </t>
  </si>
  <si>
    <t>*də</t>
  </si>
  <si>
    <t>Kibrik &amp; Kodzasov 1990: 221. Oblique forms are not documented.</t>
  </si>
  <si>
    <t>kill</t>
  </si>
  <si>
    <t xml:space="preserve">class=iƛʼe {бикьа} </t>
  </si>
  <si>
    <t xml:space="preserve">class=iƛʼe {йикьал} </t>
  </si>
  <si>
    <t xml:space="preserve">class=uʁo-l </t>
  </si>
  <si>
    <t xml:space="preserve">class=iƛʼe </t>
  </si>
  <si>
    <t xml:space="preserve">class=uhe-r {бугьера} </t>
  </si>
  <si>
    <t xml:space="preserve">class=eχu-r {бехура} </t>
  </si>
  <si>
    <t xml:space="preserve">class=iyaχ ~ class=ihaχ {ийаха, игьаха} </t>
  </si>
  <si>
    <t xml:space="preserve">class=oːχ {о̄ха} </t>
  </si>
  <si>
    <t>*class=iƛʼV</t>
  </si>
  <si>
    <t>Khalilov 1995: 121, 342; Madieva 1965: 162. Polysemy: 'to kill / to throw, hurl / to shoot' (rather two homonymous verbs 'to kill' &amp; 'to throw, to shoot').</t>
  </si>
  <si>
    <t>knee</t>
  </si>
  <si>
    <t xml:space="preserve">mična {мична} </t>
  </si>
  <si>
    <t xml:space="preserve">micna {мицна} </t>
  </si>
  <si>
    <t xml:space="preserve">aga </t>
  </si>
  <si>
    <t xml:space="preserve">ãga </t>
  </si>
  <si>
    <t xml:space="preserve">bečnu {бечну} </t>
  </si>
  <si>
    <t xml:space="preserve">bečni {бечни} </t>
  </si>
  <si>
    <t xml:space="preserve">qʼˤontu {къоIнту} </t>
  </si>
  <si>
    <t xml:space="preserve">qʼontu {къонту} </t>
  </si>
  <si>
    <t xml:space="preserve">gurtu {гурту} </t>
  </si>
  <si>
    <t>*bičnV</t>
  </si>
  <si>
    <t>know</t>
  </si>
  <si>
    <t xml:space="preserve">class=iqʼe {бикъа} </t>
  </si>
  <si>
    <t xml:space="preserve">class=iqʼe {йикъал} </t>
  </si>
  <si>
    <t xml:space="preserve">class=iqʼe </t>
  </si>
  <si>
    <t xml:space="preserve">class=eqʼi {бекъа} </t>
  </si>
  <si>
    <t xml:space="preserve">class=iya ~ class=iy {бийа} </t>
  </si>
  <si>
    <t xml:space="preserve">class=eqʼˤi {беIкъаI} </t>
  </si>
  <si>
    <t xml:space="preserve">class=iqʼe {ликъа} </t>
  </si>
  <si>
    <t xml:space="preserve">class=iqʼ {ликъа} </t>
  </si>
  <si>
    <t>*class=iqʼˤV</t>
  </si>
  <si>
    <t>Isakov &amp; Khalilov 2001: 39, 202; van den Berg 1995: 306; Bokarev 1961: 156, 175. Polysemy: 'to know / to be able'.</t>
  </si>
  <si>
    <t>Khalilov 1995: 120, 308; Madieva 1965: 162.</t>
  </si>
  <si>
    <t>Kibrik &amp; Kodzasov 1988: 177.</t>
  </si>
  <si>
    <t>Khalilov &amp; Isakov 2005: 67, 446. Polysemy: 'to know / to feel (e.g., odor, cold)'.</t>
  </si>
  <si>
    <t>leaf</t>
  </si>
  <si>
    <t xml:space="preserve">ƛibu {лIибу} </t>
  </si>
  <si>
    <t xml:space="preserve">ƛibo {лIибо} </t>
  </si>
  <si>
    <t xml:space="preserve">ƛibo </t>
  </si>
  <si>
    <t xml:space="preserve">ƛibö </t>
  </si>
  <si>
    <t xml:space="preserve">ƛebu {лIебу} </t>
  </si>
  <si>
    <t xml:space="preserve">ƛaˤb {лIаIб} </t>
  </si>
  <si>
    <t xml:space="preserve">ƛeˤb {лIеIб} </t>
  </si>
  <si>
    <t xml:space="preserve">ƛib {лIиб} </t>
  </si>
  <si>
    <t>Kibrik &amp; Kodzasov 1990: 96.</t>
  </si>
  <si>
    <t xml:space="preserve">Kibrik &amp; Kodzasov 1990: 96. </t>
  </si>
  <si>
    <t>Khalilov &amp; Isakov 2005: 252, 461; Kibrik &amp; Kodzasov 1990: 96.</t>
  </si>
  <si>
    <t>Khalilov 1999: 177, 338; Kibrik &amp; Kodzasov 1990: 96.</t>
  </si>
  <si>
    <t>Karimova 2014; Sharafutdinova &amp; Levina 1961: 90, 99.</t>
  </si>
  <si>
    <t>lie</t>
  </si>
  <si>
    <t xml:space="preserve">class=utʼ {бутIа} </t>
  </si>
  <si>
    <t xml:space="preserve">class=utʼ {йутIал} </t>
  </si>
  <si>
    <t xml:space="preserve">class=utʼ </t>
  </si>
  <si>
    <t xml:space="preserve">class=otʼ {ботIа} </t>
  </si>
  <si>
    <t xml:space="preserve">class=aˤƛʼu {баIкьа} </t>
  </si>
  <si>
    <t xml:space="preserve">pur-ƛʼor cʼoχʷ {пуркьор цIoxва} </t>
  </si>
  <si>
    <t xml:space="preserve">class=aq {ахъа} </t>
  </si>
  <si>
    <t xml:space="preserve">class=aqˤ ~ class=aq {аIхъаI, ахъа} </t>
  </si>
  <si>
    <t>*class=itʼʷ</t>
  </si>
  <si>
    <t>Isakov &amp; Khalilov 2001: 46. Polysemy: 'to lie / to sleep'.</t>
  </si>
  <si>
    <t>Khalilov &amp; Isakov 2005: 99, 460. Polysemy: 'to lie / to lie down / to sleep'.</t>
  </si>
  <si>
    <t>Karimova 2014. Polysemy: 'to lie / to sleep'.</t>
  </si>
  <si>
    <t xml:space="preserve">class=ako class=eƛʼe </t>
  </si>
  <si>
    <t xml:space="preserve">class=ãko class=eƛʼe </t>
  </si>
  <si>
    <t xml:space="preserve">kec {кеца} </t>
  </si>
  <si>
    <t>Khalilov 1995: 111, 314.</t>
  </si>
  <si>
    <t>Kibrik &amp; Kodzasov 1988: 88.</t>
  </si>
  <si>
    <t>Khalilov 1999: 138, 338. Polysemy: 'to lie / to lie down / to sleep / to die'.</t>
  </si>
  <si>
    <t>liver</t>
  </si>
  <si>
    <t xml:space="preserve">šebu {шебу} </t>
  </si>
  <si>
    <t xml:space="preserve">šebo {шебо} </t>
  </si>
  <si>
    <t xml:space="preserve">šebo </t>
  </si>
  <si>
    <t xml:space="preserve">šebö </t>
  </si>
  <si>
    <t xml:space="preserve">žubo {жубо} </t>
  </si>
  <si>
    <t xml:space="preserve">žubi {жуби} </t>
  </si>
  <si>
    <t xml:space="preserve">žuba ~ žiba {жуба} </t>
  </si>
  <si>
    <t xml:space="preserve">žubu {жубу} </t>
  </si>
  <si>
    <t>Khalilov 1995: 285, 325; Madieva 1965: 195.</t>
  </si>
  <si>
    <t>Kibrik &amp; Kodzasov 1990: 35.</t>
  </si>
  <si>
    <t>Khalilov 1999: 120, 356; Kibrik &amp; Kodzasov 1990: 34.</t>
  </si>
  <si>
    <t>long</t>
  </si>
  <si>
    <t xml:space="preserve">class=ɨχəl-u {быхəлу} </t>
  </si>
  <si>
    <t xml:space="preserve">class=iχal-o {йихало} </t>
  </si>
  <si>
    <t xml:space="preserve">class=iχal-o </t>
  </si>
  <si>
    <t xml:space="preserve">class=oχor-u {бохору} </t>
  </si>
  <si>
    <t xml:space="preserve">class=eχora {бехора} </t>
  </si>
  <si>
    <t xml:space="preserve">class=eχʷara {бехвара} </t>
  </si>
  <si>
    <t xml:space="preserve">class=eχola {эхола} </t>
  </si>
  <si>
    <t xml:space="preserve">class=iχala ~ class=ɨχala {лихала} </t>
  </si>
  <si>
    <t>*class=ɨχːɔlV</t>
  </si>
  <si>
    <t>Isakov &amp; Khalilov 2001: 48, 198; Kibrik &amp; Kodzasov 1990: 236; van den Berg 1995: 308; Bokarev 1961: 170, 174. Polysemy: 'long (spatial) / long (temporal) / tall (of person)'.</t>
  </si>
  <si>
    <t>Khalilov 1995: 123, 304; Madieva 1965: 165. Polysemy: 'long (spatial) / long (temporal)'.</t>
  </si>
  <si>
    <t>Kibrik &amp; Kodzasov 1990: 236.</t>
  </si>
  <si>
    <t xml:space="preserve">Kibrik &amp; Kodzasov 1990: 236. </t>
  </si>
  <si>
    <t>Khalilov &amp; Isakov 2005: 101, 435; Kibrik &amp; Kodzasov 1990: 236. Polysemy: 'long (spatial) / long (temporal) / tall (of person)'.</t>
  </si>
  <si>
    <t>Khalilov 1999: 48, 320; Kibrik &amp; Kodzasov 1990: 236. Polysemy: 'long (spatial) / long (temporal) / tall (of person)'.</t>
  </si>
  <si>
    <t>Karimova 2014; Sharafutdinova &amp; Levina 1961: 113.</t>
  </si>
  <si>
    <t>louse</t>
  </si>
  <si>
    <t xml:space="preserve">nɑcə {на̇цə} </t>
  </si>
  <si>
    <t xml:space="preserve">naco {нацо} </t>
  </si>
  <si>
    <t xml:space="preserve">naco </t>
  </si>
  <si>
    <t xml:space="preserve">noce {ноце} </t>
  </si>
  <si>
    <t xml:space="preserve">noci {ноци} </t>
  </si>
  <si>
    <t xml:space="preserve">nuca {нуца} </t>
  </si>
  <si>
    <t xml:space="preserve">noco {ноцо} </t>
  </si>
  <si>
    <t>Isakov &amp; Khalilov 2001: 131, 194; Kibrik &amp; Kodzasov 1990: 93; van den Berg 1995: 321; Bokarev 1961: 162, 173.</t>
  </si>
  <si>
    <t>Kibrik &amp; Kodzasov 1990: 93.</t>
  </si>
  <si>
    <t xml:space="preserve">Kibrik &amp; Kodzasov 1990: 93. </t>
  </si>
  <si>
    <t>man</t>
  </si>
  <si>
    <t xml:space="preserve">sukʼu {сукIу} </t>
  </si>
  <si>
    <t xml:space="preserve">abo {або} </t>
  </si>
  <si>
    <t xml:space="preserve">bixinči </t>
  </si>
  <si>
    <t xml:space="preserve">bikinči </t>
  </si>
  <si>
    <t xml:space="preserve">rekʼʷe {рекIве} </t>
  </si>
  <si>
    <t xml:space="preserve">žekʼu {жекIу} </t>
  </si>
  <si>
    <t xml:space="preserve">baħarči {бахIарчи} </t>
  </si>
  <si>
    <t xml:space="preserve">žikʼʷa {жикIва} </t>
  </si>
  <si>
    <t xml:space="preserve">hikʼo {гьикIо} </t>
  </si>
  <si>
    <t>many</t>
  </si>
  <si>
    <t xml:space="preserve">telːi {телли} </t>
  </si>
  <si>
    <t xml:space="preserve">teli {тели} </t>
  </si>
  <si>
    <t xml:space="preserve">teli </t>
  </si>
  <si>
    <t xml:space="preserve">class=ä̃tʼä </t>
  </si>
  <si>
    <t xml:space="preserve">aši ~ ʡaši {аши, гIаши} </t>
  </si>
  <si>
    <t xml:space="preserve">class=aqʼˤu {баIкъу} </t>
  </si>
  <si>
    <t xml:space="preserve">ʡaši {гIаши} </t>
  </si>
  <si>
    <t xml:space="preserve">ʕeyzaʕan ~ ʕeziʕan {гIейзагIан, гIезигIан} </t>
  </si>
  <si>
    <t xml:space="preserve">ʕezaʕan ~ ʕezːaʕan ~ ezːaʕan {гIезагIан} </t>
  </si>
  <si>
    <t>*teli</t>
  </si>
  <si>
    <t>Kibrik &amp; Kodzasov 1990: 233. Polysemy: 'many / much'.</t>
  </si>
  <si>
    <t xml:space="preserve">laχːi {лаххи} </t>
  </si>
  <si>
    <t xml:space="preserve">class=aqʼˤu {раIкъуI} </t>
  </si>
  <si>
    <t>Isakov &amp; Khalilov 2001: 109, 213; van den Berg 1995: 314; Bokarev 1961: 159, 177.</t>
  </si>
  <si>
    <t>meat</t>
  </si>
  <si>
    <t xml:space="preserve">χo {хо} </t>
  </si>
  <si>
    <t xml:space="preserve">χo </t>
  </si>
  <si>
    <t xml:space="preserve">χu {ху} </t>
  </si>
  <si>
    <t xml:space="preserve">reƛ {релI} </t>
  </si>
  <si>
    <t xml:space="preserve">liƛ {лилI} </t>
  </si>
  <si>
    <t>Isakov &amp; Khalilov 2001: 163, 214; Kibrik &amp; Kodzasov 1990: 121; van den Berg 1995: 341; Bokarev 1961: 167, 177.</t>
  </si>
  <si>
    <t>Kibrik &amp; Kodzasov 1990: 121.</t>
  </si>
  <si>
    <t xml:space="preserve">Kibrik &amp; Kodzasov 1990: 121. </t>
  </si>
  <si>
    <t>Khalilov &amp; Isakov 2005: 356, 468; Kibrik &amp; Kodzasov 1990: 121.</t>
  </si>
  <si>
    <t>Khalilov 1999: 215, 343; Kibrik &amp; Kodzasov 1990: 121.</t>
  </si>
  <si>
    <t>moon</t>
  </si>
  <si>
    <t xml:space="preserve">boco {боцо} </t>
  </si>
  <si>
    <t xml:space="preserve">boco </t>
  </si>
  <si>
    <t xml:space="preserve">buce {буце} </t>
  </si>
  <si>
    <t xml:space="preserve">buci {буци} </t>
  </si>
  <si>
    <t xml:space="preserve">buca {буца} </t>
  </si>
  <si>
    <t xml:space="preserve">bucu {буцу} </t>
  </si>
  <si>
    <t>Polysemy: 'moon / month' in all dialects.</t>
  </si>
  <si>
    <t>Kibrik &amp; Kodzasov 1990: 198. Regular paradigm.</t>
  </si>
  <si>
    <t>mountain</t>
  </si>
  <si>
    <t xml:space="preserve">maru {мару} </t>
  </si>
  <si>
    <t>märö</t>
  </si>
  <si>
    <t xml:space="preserve">χʷin {хвин} </t>
  </si>
  <si>
    <t xml:space="preserve">ħon {хIон} </t>
  </si>
  <si>
    <t>*maˤru</t>
  </si>
  <si>
    <t>Karimova 2014; Sharafutdinova &amp; Levina 1961: 96, 113.</t>
  </si>
  <si>
    <t>bizo</t>
  </si>
  <si>
    <t>Kibrik &amp; Kodzasov 1990: 191.</t>
  </si>
  <si>
    <t>mouth</t>
  </si>
  <si>
    <t xml:space="preserve">šikʼu {шикIу} </t>
  </si>
  <si>
    <t xml:space="preserve">sikʼo {сикIо} </t>
  </si>
  <si>
    <t xml:space="preserve">sikʼo </t>
  </si>
  <si>
    <t xml:space="preserve">šikʼö </t>
  </si>
  <si>
    <t xml:space="preserve">haqu {гьахъу} </t>
  </si>
  <si>
    <t xml:space="preserve">haqu ~ haqa {гьахъу} </t>
  </si>
  <si>
    <t xml:space="preserve">hutʼ ~ hũtʼ {гьутI} </t>
  </si>
  <si>
    <t xml:space="preserve">maƛʼu ~ maˤƛʼu {макьу} </t>
  </si>
  <si>
    <t>*haqu ~ *hãqu</t>
  </si>
  <si>
    <t>Khalilov 1995: 229, 333; Madieva 1965: 185.</t>
  </si>
  <si>
    <t>Kibrik &amp; Kodzasov 1990: 14.</t>
  </si>
  <si>
    <t xml:space="preserve">Kibrik &amp; Kodzasov 1990: 14. </t>
  </si>
  <si>
    <t>Karimova 2014; Sharafutdinova &amp; Levina 1961: 94.</t>
  </si>
  <si>
    <t xml:space="preserve">hutʼ {гьутI} </t>
  </si>
  <si>
    <t>*šikʼu ~ *šːikʼu</t>
  </si>
  <si>
    <t>Khalilov &amp; Isakov 2005: 148, 514; Kibrik &amp; Kodzasov 1990: 14. Polysemy: 'mouth / brim (of bag etc.), mouth (of vessel) / toe (of sock etc.)'.</t>
  </si>
  <si>
    <t>Khalilov 1999: 102, 371; Kibrik &amp; Kodzasov 1990: 14. Polysemy: 'mouth / lip / toe (of sock etc.)'.</t>
  </si>
  <si>
    <t>name</t>
  </si>
  <si>
    <t xml:space="preserve">caːro </t>
  </si>
  <si>
    <t xml:space="preserve">ce {це} </t>
  </si>
  <si>
    <t xml:space="preserve">ci {ци} </t>
  </si>
  <si>
    <t xml:space="preserve">ca ~ cã {ца} </t>
  </si>
  <si>
    <t xml:space="preserve">co ~ cõ {цо} </t>
  </si>
  <si>
    <t>Khalilov 1995: 266, 309; Madieva 1965: 191.</t>
  </si>
  <si>
    <t>Kibrik &amp; Kodzasov 1990: 212.</t>
  </si>
  <si>
    <t xml:space="preserve">Kibrik &amp; Kodzasov 1990: 212. </t>
  </si>
  <si>
    <t>neck</t>
  </si>
  <si>
    <t xml:space="preserve">bolo {боло} </t>
  </si>
  <si>
    <t xml:space="preserve">boɬo {болъо} </t>
  </si>
  <si>
    <t xml:space="preserve">boɬo </t>
  </si>
  <si>
    <t xml:space="preserve">mocʼ {моцI} </t>
  </si>
  <si>
    <t xml:space="preserve">mečʼ {мечI} </t>
  </si>
  <si>
    <t xml:space="preserve">mičʼ {мичI} </t>
  </si>
  <si>
    <t xml:space="preserve">mučʼ {мучI} </t>
  </si>
  <si>
    <t>Kibrik &amp; Kodzasov 1990: 18. Polysemy: 'neck / collar'. Regular paradigm.</t>
  </si>
  <si>
    <t>Karimova 2014; Sharafutdinova &amp; Levina 1961: 92, 93.</t>
  </si>
  <si>
    <t>new</t>
  </si>
  <si>
    <t xml:space="preserve">icʼː-o {ицIцIо} </t>
  </si>
  <si>
    <t xml:space="preserve">icʼ-iy-o </t>
  </si>
  <si>
    <t xml:space="preserve">ĩcʼː-o </t>
  </si>
  <si>
    <t xml:space="preserve">ecʼen-d-iy-u {эцIендийу} </t>
  </si>
  <si>
    <t xml:space="preserve">ecʼn-u {эцIну} </t>
  </si>
  <si>
    <t xml:space="preserve">ucʼn-u ~ ɨcʼn-u {уцIну} </t>
  </si>
  <si>
    <t>Khalilov 1995: 104, 320; Madieva 1965: 163.</t>
  </si>
  <si>
    <t>Kibrik &amp; Kodzasov 1990: 245.</t>
  </si>
  <si>
    <t>Khalilov &amp; Isakov 2005: 408, 477; Kibrik &amp; Kodzasov 1990: 245. Note the chain of adjective suffixes. Polysemy: 'new / fresh'.</t>
  </si>
  <si>
    <t>night</t>
  </si>
  <si>
    <t xml:space="preserve">niše {нише} </t>
  </si>
  <si>
    <t xml:space="preserve">niše meχ {нише мех} </t>
  </si>
  <si>
    <t xml:space="preserve">niše </t>
  </si>
  <si>
    <t xml:space="preserve">nesaː-s zaman {неса̄с заман} </t>
  </si>
  <si>
    <t xml:space="preserve">bogol {богол} </t>
  </si>
  <si>
    <t xml:space="preserve">nešo-ħ {нешохI} </t>
  </si>
  <si>
    <t xml:space="preserve">reɬa {релъа} </t>
  </si>
  <si>
    <t>nišːe</t>
  </si>
  <si>
    <t>Isakov &amp; Khalilov 2001: 133; Kibrik &amp; Kodzasov 1990: 211; van den Berg 1995: 322; Bokarev 1961: 162, 178. Polysemy: 'night / at night'.</t>
  </si>
  <si>
    <t>Kibrik &amp; Kodzasov 1990: 211. Listed in the meaning 'at night', but apparently with polysemy: 'night / at night'.</t>
  </si>
  <si>
    <t>nose</t>
  </si>
  <si>
    <t xml:space="preserve">märö </t>
  </si>
  <si>
    <t xml:space="preserve">malu {малу} </t>
  </si>
  <si>
    <t xml:space="preserve">maˤli {маIли} </t>
  </si>
  <si>
    <t xml:space="preserve">mali {мали} </t>
  </si>
  <si>
    <t xml:space="preserve">mani {мани} </t>
  </si>
  <si>
    <t xml:space="preserve">mane ~ maˤne {мане} </t>
  </si>
  <si>
    <t>Khalilov 1995: 194, 320; Madieva 1965: 175.</t>
  </si>
  <si>
    <t>Kibrik &amp; Kodzasov 1990: 13.</t>
  </si>
  <si>
    <t xml:space="preserve">Kibrik &amp; Kodzasov 1990: 13. </t>
  </si>
  <si>
    <t>Khalilov &amp; Isakov 2005: 258, 477; Kibrik &amp; Kodzasov 1990: 13.</t>
  </si>
  <si>
    <t>Khalilov 1999: 185, 348; Kibrik &amp; Kodzasov 1990: 13.</t>
  </si>
  <si>
    <t>Karimova 2014; Sharafutdinova &amp; Levina 1961: 99.</t>
  </si>
  <si>
    <t>not</t>
  </si>
  <si>
    <t xml:space="preserve">aːnu {а̄ну} </t>
  </si>
  <si>
    <t xml:space="preserve">yaːɬ </t>
  </si>
  <si>
    <t>*=V ~ *=ʔV ~ *=Vʔ</t>
  </si>
  <si>
    <t>Not documented.</t>
  </si>
  <si>
    <t>*=čʼ</t>
  </si>
  <si>
    <t>Khalilov 1999: 443; Alekseev &amp; Radzhabov 2004: 145; Bokarev 1959: 215 ff.; Imnaishvili 1963: 197 ff.</t>
  </si>
  <si>
    <t>Sharafutdinova &amp; Levina 1961: 117-118; Bokarev 1959: 170-171.</t>
  </si>
  <si>
    <t>Bokarev 1959: 170-171.</t>
  </si>
  <si>
    <t>one</t>
  </si>
  <si>
    <t xml:space="preserve">hõs </t>
  </si>
  <si>
    <t xml:space="preserve">hes {гьес} </t>
  </si>
  <si>
    <t xml:space="preserve">sis {сис} </t>
  </si>
  <si>
    <t xml:space="preserve">has {гьас} </t>
  </si>
  <si>
    <t xml:space="preserve">hos {гьос} </t>
  </si>
  <si>
    <t>*hə̃sː</t>
  </si>
  <si>
    <t>Kibrik &amp; Kodzasov 1990: 247. Paradigm is not documented.</t>
  </si>
  <si>
    <t>person</t>
  </si>
  <si>
    <t xml:space="preserve">insan {инсан} </t>
  </si>
  <si>
    <t xml:space="preserve">sukʼo {сукIо} </t>
  </si>
  <si>
    <t xml:space="preserve">sukʼo </t>
  </si>
  <si>
    <t>rain</t>
  </si>
  <si>
    <t xml:space="preserve">wədə {вəдə} </t>
  </si>
  <si>
    <t xml:space="preserve">wodo {водо} </t>
  </si>
  <si>
    <t xml:space="preserve">wodo </t>
  </si>
  <si>
    <t>Homonymy 'rain' / 'day' in all dialects, see notes on Proto-Tsezic.</t>
  </si>
  <si>
    <t xml:space="preserve">qema {хъема} </t>
  </si>
  <si>
    <t xml:space="preserve">ʁodo {гъодо} </t>
  </si>
  <si>
    <t>*ʁːʷədə</t>
  </si>
  <si>
    <t>Isakov &amp; Khalilov 2001: 53, 199; Kibrik &amp; Kodzasov 1990: 203; van den Berg 1995: 339; Bokarev 1961: 152, 174. Homonymy 'rain' / 'day', see notes on Proto-Tsezic.</t>
  </si>
  <si>
    <t>Khalilov 1995: 56, 304; Madieva 1965: 153.</t>
  </si>
  <si>
    <t>Kibrik &amp; Kodzasov 1990: 203.</t>
  </si>
  <si>
    <t xml:space="preserve">Kibrik &amp; Kodzasov 1990: 203. </t>
  </si>
  <si>
    <t>Khalilov &amp; Isakov 2005: 361, 436; Kibrik &amp; Kodzasov 1990: 203.</t>
  </si>
  <si>
    <t>Khalilov 1999: 254, 320; Kibrik &amp; Kodzasov 1990: 203.</t>
  </si>
  <si>
    <t>Karimova 2014; Sharafutdinova &amp; Levina 1961: 97, 102.</t>
  </si>
  <si>
    <t>red</t>
  </si>
  <si>
    <t xml:space="preserve">cʼun-d-u {цIунду} </t>
  </si>
  <si>
    <t xml:space="preserve">cʼudː-o {цIуддо} </t>
  </si>
  <si>
    <t xml:space="preserve">cʼud-iy-o </t>
  </si>
  <si>
    <t xml:space="preserve">cʼun-d-iy-o </t>
  </si>
  <si>
    <t>All forms are obviously related; however, the Proto-Bezhta morphological reconstruction is not entirely clear.</t>
  </si>
  <si>
    <t xml:space="preserve">cʼudː-u {цIудду} </t>
  </si>
  <si>
    <t xml:space="preserve">cʼuda ~ cʼuda-ni {цIуда, цIудани} </t>
  </si>
  <si>
    <t xml:space="preserve">cʼuda {цIуда} </t>
  </si>
  <si>
    <t xml:space="preserve">utʼe-y {утIей} </t>
  </si>
  <si>
    <t xml:space="preserve">utʼa-n-a {утIана} </t>
  </si>
  <si>
    <t>*cʼudV-</t>
  </si>
  <si>
    <t>Karimova 2014; Sharafutdinova &amp; Levina 1961: 115.</t>
  </si>
  <si>
    <t>road</t>
  </si>
  <si>
    <t xml:space="preserve">huni {гьуни} </t>
  </si>
  <si>
    <t xml:space="preserve">hino {гьино} </t>
  </si>
  <si>
    <t xml:space="preserve">hino </t>
  </si>
  <si>
    <t xml:space="preserve">hune {гьуне} </t>
  </si>
  <si>
    <t>Khalilov 1995: 82, 304; Madieva 1965: 158.</t>
  </si>
  <si>
    <t>Kibrik &amp; Kodzasov 1990: 189.</t>
  </si>
  <si>
    <t xml:space="preserve">Kibrik &amp; Kodzasov 1990: 189. </t>
  </si>
  <si>
    <t>Khalilov 1999: 101, 321; Kibrik &amp; Kodzasov 1990: 189.</t>
  </si>
  <si>
    <t>Karimova 2014; Sharafutdinova &amp; Levina 1961: 99, 121; Khalilova 2009: 5.</t>
  </si>
  <si>
    <t>root</t>
  </si>
  <si>
    <t xml:space="preserve">χumuχ {хумух} </t>
  </si>
  <si>
    <t xml:space="preserve">χemuχ {хемух} </t>
  </si>
  <si>
    <t xml:space="preserve">χemuχ </t>
  </si>
  <si>
    <t xml:space="preserve">χemüχ </t>
  </si>
  <si>
    <t xml:space="preserve">rokʼe {рокIе} </t>
  </si>
  <si>
    <t xml:space="preserve">ʡarƛʼel {гIаркьел} </t>
  </si>
  <si>
    <t xml:space="preserve">rokʼo {рокIо} </t>
  </si>
  <si>
    <t xml:space="preserve">rokʼʷa {рокIва} </t>
  </si>
  <si>
    <t>*χːemuχː ~ *ʁemuʁ</t>
  </si>
  <si>
    <t>Isakov &amp; Khalilov 2001: 164, 207; Kibrik &amp; Kodzasov 1990: 97; van den Berg 1995: 341; Bokarev 1961: 167, 176.</t>
  </si>
  <si>
    <t>Khalilov 1995: 253, 311; Madieva 1965: 189.</t>
  </si>
  <si>
    <t xml:space="preserve">Kibrik &amp; Kodzasov 1990: 97. </t>
  </si>
  <si>
    <t>biʁa</t>
  </si>
  <si>
    <t>Kibrik &amp; Kodzasov 1990: 97. Polysemy: 'root / foundation, building base'.</t>
  </si>
  <si>
    <t>round</t>
  </si>
  <si>
    <t xml:space="preserve">ger-d-u {герду} </t>
  </si>
  <si>
    <t xml:space="preserve">gey-d-iy-o {гейдийо} </t>
  </si>
  <si>
    <t xml:space="preserve">ger-d-iy-o </t>
  </si>
  <si>
    <t xml:space="preserve">ger-d-iy-ö </t>
  </si>
  <si>
    <t xml:space="preserve">gemer-d-iy-u {гемердийу} </t>
  </si>
  <si>
    <t xml:space="preserve">gelma-čʼu {гелмачIу} </t>
  </si>
  <si>
    <t xml:space="preserve">gurginaw {гургинав} </t>
  </si>
  <si>
    <t xml:space="preserve">kʼorkʼolu {кIоркIолу} </t>
  </si>
  <si>
    <t xml:space="preserve">girma ~ gɨrma {гирма} </t>
  </si>
  <si>
    <t>Apparently with polysemy: 'round 3D / round 2D' in all the dialects.</t>
  </si>
  <si>
    <t>*gVr-</t>
  </si>
  <si>
    <t>Khalilov &amp; Isakov 2005: 118, 458; Kibrik &amp; Kodzasov 1990: 236. Polysemy: 'round 3D / round 2D / oval / cylindrical'.</t>
  </si>
  <si>
    <t xml:space="preserve">gomor-d-iy-o {гомордийо} </t>
  </si>
  <si>
    <t>sand</t>
  </si>
  <si>
    <t xml:space="preserve">kebu {кебу} </t>
  </si>
  <si>
    <t xml:space="preserve">miso {мисо} </t>
  </si>
  <si>
    <t xml:space="preserve">miso </t>
  </si>
  <si>
    <t xml:space="preserve">mese {месе} </t>
  </si>
  <si>
    <t xml:space="preserve">gibu {гибу} </t>
  </si>
  <si>
    <t xml:space="preserve">gimu {гиму} </t>
  </si>
  <si>
    <t xml:space="preserve">gebu {гебу} </t>
  </si>
  <si>
    <t>Khalilov 1995: 197, 325; Madieva 1965: 176.</t>
  </si>
  <si>
    <t>Kibrik &amp; Kodzasov 1990: 199.</t>
  </si>
  <si>
    <t xml:space="preserve">Kibrik &amp; Kodzasov 1990: 199. </t>
  </si>
  <si>
    <t>Khalilov 1999: 83, 356. Polysemy: 'dust / sand'.</t>
  </si>
  <si>
    <t>say</t>
  </si>
  <si>
    <t xml:space="preserve">nɨsə ~ nɨs {ныса} </t>
  </si>
  <si>
    <t xml:space="preserve">niso {нисал} </t>
  </si>
  <si>
    <t xml:space="preserve">niso </t>
  </si>
  <si>
    <t xml:space="preserve">ese {эса} </t>
  </si>
  <si>
    <t xml:space="preserve">eƛi {элIа} </t>
  </si>
  <si>
    <t>*ʔiƛV</t>
  </si>
  <si>
    <t xml:space="preserve">class=ekʼ </t>
  </si>
  <si>
    <t>Kibrik &amp; Kodzasov 1988: 148.</t>
  </si>
  <si>
    <t>see</t>
  </si>
  <si>
    <t xml:space="preserve">class=ãcʼə {мацIа} </t>
  </si>
  <si>
    <t xml:space="preserve">class=egaː {йега̄л} </t>
  </si>
  <si>
    <t xml:space="preserve">class=egäː </t>
  </si>
  <si>
    <t xml:space="preserve">class=egäh </t>
  </si>
  <si>
    <t xml:space="preserve">class=ike ~ class=üke {бика, бӥка} </t>
  </si>
  <si>
    <t xml:space="preserve">class=ika {бикада} </t>
  </si>
  <si>
    <t xml:space="preserve">class=uka {букада} </t>
  </si>
  <si>
    <t xml:space="preserve">class=akʷa {аква} </t>
  </si>
  <si>
    <t xml:space="preserve">class=ak ~ class=akʷ {лака, баква} </t>
  </si>
  <si>
    <t>The model: absolutive (object) + lative (recipient).</t>
  </si>
  <si>
    <t>seed</t>
  </si>
  <si>
    <t xml:space="preserve">izo </t>
  </si>
  <si>
    <t xml:space="preserve">ižö </t>
  </si>
  <si>
    <t xml:space="preserve">akʼ {акI} </t>
  </si>
  <si>
    <t xml:space="preserve">ƛʼetʼu {кьетIу} </t>
  </si>
  <si>
    <t xml:space="preserve">ižu </t>
  </si>
  <si>
    <t>Kibrik &amp; Kodzasov 1990: 111.</t>
  </si>
  <si>
    <t xml:space="preserve">Kibrik &amp; Kodzasov 1990: 111. </t>
  </si>
  <si>
    <t>sit</t>
  </si>
  <si>
    <t xml:space="preserve">qʼere class=eče {къере эча} </t>
  </si>
  <si>
    <t xml:space="preserve">qʼey class=eče {къей йецал} </t>
  </si>
  <si>
    <t xml:space="preserve">qʼere class=eče </t>
  </si>
  <si>
    <t xml:space="preserve">qʼidi class=iči {къиди бича} </t>
  </si>
  <si>
    <t xml:space="preserve">class=iči {бича} </t>
  </si>
  <si>
    <t xml:space="preserve">qʼˤida class=iči {къиIда бича} </t>
  </si>
  <si>
    <t xml:space="preserve">qʼudu class=eč {къуду эча} </t>
  </si>
  <si>
    <t>*qʼˤe- class=ečV</t>
  </si>
  <si>
    <t>Khalilov 1995: 116, 155; Madieva 1965: 169. Polysemy: 'to sit / to sit down'.</t>
  </si>
  <si>
    <t>Kibrik &amp; Kodzasov 1988: 87. Quoted in the entry 'to sit down', but apparently with polysemy: 'to sit / to sit down'.</t>
  </si>
  <si>
    <t>Khalilov 1999: 63, 374. A generic verb with polysemy: 'to stand / to sit / to sit down / to stay, remain, dwell / to stop to do'.</t>
  </si>
  <si>
    <t>skin</t>
  </si>
  <si>
    <t xml:space="preserve">beš {беш} </t>
  </si>
  <si>
    <t xml:space="preserve">bes </t>
  </si>
  <si>
    <t xml:space="preserve">beš </t>
  </si>
  <si>
    <t xml:space="preserve">qal {хъал} </t>
  </si>
  <si>
    <t xml:space="preserve">ħoši {хIоши} </t>
  </si>
  <si>
    <t xml:space="preserve">qoƛu {хъолIу} </t>
  </si>
  <si>
    <t xml:space="preserve">qoƛu ~ qˤoƛu {хъолIу} </t>
  </si>
  <si>
    <t>Isakov &amp; Khalilov 2001: 38; Kibrik &amp; Kodzasov 1990: 41; van den Berg 1995: 287; Bokarev 1961: 151. Polysemy: 'human skin / hide of large cattle'. The meaning 'human skin' is offered only in [van den Berg 1995].</t>
  </si>
  <si>
    <t>sleep</t>
  </si>
  <si>
    <t xml:space="preserve">class=üčäːχe {йуьча̄ьхаьл} </t>
  </si>
  <si>
    <t xml:space="preserve">ƛes {лIеса} </t>
  </si>
  <si>
    <t xml:space="preserve">ƛis {лIиса} </t>
  </si>
  <si>
    <t>Khalilov &amp; Isakov 2005: 99, 525. Polysemy: 'to lie / to lie down / to sleep'.</t>
  </si>
  <si>
    <t>Khalilov 1999: 138, 379. Polysemy: 'to lie / to lie down / to sleep / to die'.</t>
  </si>
  <si>
    <t>small</t>
  </si>
  <si>
    <t xml:space="preserve">class=iʔe-r-u {биъэру} </t>
  </si>
  <si>
    <t xml:space="preserve">itʼin-o {итIино} </t>
  </si>
  <si>
    <t xml:space="preserve">itʼin-o </t>
  </si>
  <si>
    <t xml:space="preserve">class=üwö-r-ö ~ class=uwe-r-o </t>
  </si>
  <si>
    <t xml:space="preserve">class=egʷe-y {бегвей} </t>
  </si>
  <si>
    <t xml:space="preserve">class=eʁˤe ~ class=eʁe {беIгъе} </t>
  </si>
  <si>
    <t xml:space="preserve">class=eʁʷe {регъве} </t>
  </si>
  <si>
    <t xml:space="preserve">akʼey {акIей} </t>
  </si>
  <si>
    <t xml:space="preserve">micʼikʼ-i {мицIикIи} </t>
  </si>
  <si>
    <t>*class=iʁʷˤV ~ *class=iʁːʷˤV</t>
  </si>
  <si>
    <t>Kibrik &amp; Kodzasov 1990: 237; Khalilov 1995: 224. Historically, a participle, see notes on Bezhta proper.</t>
  </si>
  <si>
    <t>Khalilov &amp; Isakov 2005: 64, 463; Kibrik &amp; Kodzasov 1990: 237. Polysemy: 'small / younger'.</t>
  </si>
  <si>
    <t>Khalilov 1999: 51, 340; Kibrik &amp; Kodzasov 1990: 237. Widely applicable.</t>
  </si>
  <si>
    <t>smoke</t>
  </si>
  <si>
    <t xml:space="preserve">qo {хъо} </t>
  </si>
  <si>
    <t xml:space="preserve">qo </t>
  </si>
  <si>
    <t xml:space="preserve">kutʼi {кутIи} </t>
  </si>
  <si>
    <t xml:space="preserve">gutʼ {гутI} </t>
  </si>
  <si>
    <t>*qʷɨ ~ *qo</t>
  </si>
  <si>
    <t>Khalilov &amp; Isakov 2005: 208, 438; Kibrik &amp; Kodzasov 1990: 207. According to [Kibrik &amp; Kodzasov 1990: 205], with polysemy: 'fog / smoke', cf. sub 'cloud'.</t>
  </si>
  <si>
    <t>stand</t>
  </si>
  <si>
    <t xml:space="preserve">class=eče {беча} </t>
  </si>
  <si>
    <t xml:space="preserve">class=eco-ƛʼa class=eče {йецокьа йецал} </t>
  </si>
  <si>
    <t xml:space="preserve">class=eče </t>
  </si>
  <si>
    <t xml:space="preserve">class=eče-nocʼ </t>
  </si>
  <si>
    <t xml:space="preserve">class=iči ~ class=üči {бича, бӥча} </t>
  </si>
  <si>
    <t xml:space="preserve">ečkʼer class=iči {эчкIер бича} </t>
  </si>
  <si>
    <t xml:space="preserve">class=ah-a class=eč {агьа эча} </t>
  </si>
  <si>
    <t>Cf. a similar construction for 'to sit'.</t>
  </si>
  <si>
    <t>*class=ečV</t>
  </si>
  <si>
    <t>star</t>
  </si>
  <si>
    <t xml:space="preserve">ca {ца} </t>
  </si>
  <si>
    <t xml:space="preserve">ca </t>
  </si>
  <si>
    <t>*cã</t>
  </si>
  <si>
    <t>Karimova 2014; Sharafutdinova &amp; Levina 1961: 96, 98, 119.</t>
  </si>
  <si>
    <t>stone</t>
  </si>
  <si>
    <t xml:space="preserve">ƛʼɑlu ~ ƛʼɑl {кьа̇лу} </t>
  </si>
  <si>
    <t xml:space="preserve">ƛʼalo {кьало} </t>
  </si>
  <si>
    <t xml:space="preserve">ƛʼalo </t>
  </si>
  <si>
    <t xml:space="preserve">χemu {хему} </t>
  </si>
  <si>
    <t xml:space="preserve">ʁˤul {гъуIл} </t>
  </si>
  <si>
    <t xml:space="preserve">ʁur {гъур} </t>
  </si>
  <si>
    <t>*ʁːur ~ *ʁur ~ *ʁor ~ *ʁul</t>
  </si>
  <si>
    <t>Khalilov 1995: 161, 309; Madieva 1965: 170.</t>
  </si>
  <si>
    <t>Kibrik &amp; Kodzasov 1990: 201.</t>
  </si>
  <si>
    <t xml:space="preserve">Kibrik &amp; Kodzasov 1990: 201. </t>
  </si>
  <si>
    <t>Karimova 2014; Sharafutdinova &amp; Levina 1961: 98, 109.</t>
  </si>
  <si>
    <t>sun</t>
  </si>
  <si>
    <t xml:space="preserve">boq {бохъ}  </t>
  </si>
  <si>
    <t xml:space="preserve">boq {бохъ} </t>
  </si>
  <si>
    <t xml:space="preserve">boq </t>
  </si>
  <si>
    <t xml:space="preserve">buq {бухъ} </t>
  </si>
  <si>
    <t xml:space="preserve">biq ~ bɨq {бихъ} </t>
  </si>
  <si>
    <t>*boq</t>
  </si>
  <si>
    <t>Kibrik &amp; Kodzasov 1990: 197. Regular paradigm.</t>
  </si>
  <si>
    <t>swim</t>
  </si>
  <si>
    <t xml:space="preserve">ɬi y=aʁo {лъи йагъал} </t>
  </si>
  <si>
    <t xml:space="preserve">ẽχo y=aʁo </t>
  </si>
  <si>
    <t xml:space="preserve">eχo r=aʁo </t>
  </si>
  <si>
    <t xml:space="preserve">ɬe r=iʁ {лъе ригъа} </t>
  </si>
  <si>
    <t xml:space="preserve">ɬi r=oʁ- {лъи рогъа} </t>
  </si>
  <si>
    <t xml:space="preserve">ʡesa-na {гIесанада} </t>
  </si>
  <si>
    <t xml:space="preserve">kʷani l=uw {квани лува} </t>
  </si>
  <si>
    <t xml:space="preserve">kʷani l=iy {квани лийа} </t>
  </si>
  <si>
    <t>*ɬː r=ɔʁːV</t>
  </si>
  <si>
    <t>M. Khalilov, p.c. Literally 'to take out/off the river'.</t>
  </si>
  <si>
    <t>Karimova 2014; Sharafutdinova &amp; Levina 1961: 103.</t>
  </si>
  <si>
    <t xml:space="preserve">iχu y=iʁ {иху йигъа} </t>
  </si>
  <si>
    <t>Khalilov &amp; Isakov 2005: 490.</t>
  </si>
  <si>
    <t>tail</t>
  </si>
  <si>
    <t xml:space="preserve">miʁ {мигъ} </t>
  </si>
  <si>
    <t xml:space="preserve">miʁ </t>
  </si>
  <si>
    <t xml:space="preserve">mihi {мигьи} </t>
  </si>
  <si>
    <t xml:space="preserve">maħi {махIи} </t>
  </si>
  <si>
    <t xml:space="preserve">mihi ~ mihĩ {мигьи} </t>
  </si>
  <si>
    <t>Khalilov 1995: 195, 345; Madieva 1965: 176. Polysemy: 'tail / fatty tail of sheep (курдюк) / handle, grip / spades (in playing cards)'.</t>
  </si>
  <si>
    <t>Kibrik &amp; Kodzasov 1990: 25. Polysemy: 'tail / fatty tail of sheep (курдюк) / plait (hair)'.</t>
  </si>
  <si>
    <t>Khalilov &amp; Isakov 2005: 266, 543; Kibrik &amp; Kodzasov 1990: 25. Polysemy: 'tail / fatty tail of sheep (курдюк) / handle, grip'.</t>
  </si>
  <si>
    <t>Khalilov 1999: 184, 392; Kibrik &amp; Kodzasov 1990: 25. Polysemy: 'tail / fatty tail of sheep (курдюк) / handle, grip'.</t>
  </si>
  <si>
    <t>that</t>
  </si>
  <si>
    <t xml:space="preserve">ə-g </t>
  </si>
  <si>
    <t xml:space="preserve">hu-gi </t>
  </si>
  <si>
    <t xml:space="preserve">hu-gi- </t>
  </si>
  <si>
    <t xml:space="preserve">iza=ha=go ~ iza=go </t>
  </si>
  <si>
    <t xml:space="preserve">že ~ žo {же, жо} </t>
  </si>
  <si>
    <t xml:space="preserve">ol=šo {олшо} </t>
  </si>
  <si>
    <t xml:space="preserve">o=class=žu {овжу, овежу} </t>
  </si>
  <si>
    <t xml:space="preserve">o=class=nu {овну, овену} </t>
  </si>
  <si>
    <t>*hV=gV</t>
  </si>
  <si>
    <t>Abdulaev 2014. Details are not documented.</t>
  </si>
  <si>
    <t>ə=g</t>
  </si>
  <si>
    <t>hu=gi</t>
  </si>
  <si>
    <t>hu=gi-</t>
  </si>
  <si>
    <t xml:space="preserve">iza=ha=w ~ iza=w </t>
  </si>
  <si>
    <t>o-class-žu</t>
  </si>
  <si>
    <t>o-class-nu</t>
  </si>
  <si>
    <t>Class 2 &amp; 3 form.</t>
  </si>
  <si>
    <t>this</t>
  </si>
  <si>
    <t xml:space="preserve">bə-d </t>
  </si>
  <si>
    <t xml:space="preserve">hu-di </t>
  </si>
  <si>
    <t xml:space="preserve">hu-di- </t>
  </si>
  <si>
    <t xml:space="preserve">iza=ha=do ~ iza=do </t>
  </si>
  <si>
    <t xml:space="preserve">ey=da {эйда} </t>
  </si>
  <si>
    <t xml:space="preserve">ehe=du {эгьеду} </t>
  </si>
  <si>
    <t xml:space="preserve">a=class=du {авду, аведу} </t>
  </si>
  <si>
    <t>See notes on 'that'.</t>
  </si>
  <si>
    <t>*hV=dV</t>
  </si>
  <si>
    <t>M. Khalilov, p.c. See notes on 'that'.</t>
  </si>
  <si>
    <t>Karimova 2014; Sharafutdinova &amp; Levina 1961: 108.</t>
  </si>
  <si>
    <t>bə=d</t>
  </si>
  <si>
    <t>hu=di</t>
  </si>
  <si>
    <t xml:space="preserve">hu=di </t>
  </si>
  <si>
    <t>hu=di-</t>
  </si>
  <si>
    <t>a-class-du</t>
  </si>
  <si>
    <t xml:space="preserve">hu=li </t>
  </si>
  <si>
    <t xml:space="preserve">hu=ni- </t>
  </si>
  <si>
    <t xml:space="preserve">mə {мə} </t>
  </si>
  <si>
    <t xml:space="preserve">mi {ми} </t>
  </si>
  <si>
    <t xml:space="preserve">mi </t>
  </si>
  <si>
    <t xml:space="preserve">me {ме} </t>
  </si>
  <si>
    <t xml:space="preserve">ma {ма} </t>
  </si>
  <si>
    <t>*mə</t>
  </si>
  <si>
    <t xml:space="preserve">dɨ-bə </t>
  </si>
  <si>
    <t xml:space="preserve">di-bo </t>
  </si>
  <si>
    <t xml:space="preserve">de-be </t>
  </si>
  <si>
    <t xml:space="preserve">de-bi </t>
  </si>
  <si>
    <t xml:space="preserve">de-b- </t>
  </si>
  <si>
    <t xml:space="preserve">du-b- </t>
  </si>
  <si>
    <t>Genitive form.</t>
  </si>
  <si>
    <t>Oblique stem.</t>
  </si>
  <si>
    <t xml:space="preserve">Oblique stem. </t>
  </si>
  <si>
    <t>tongue</t>
  </si>
  <si>
    <t xml:space="preserve">mɨc {мыц} </t>
  </si>
  <si>
    <t xml:space="preserve">mic {миц} </t>
  </si>
  <si>
    <t xml:space="preserve">mic </t>
  </si>
  <si>
    <t xml:space="preserve">mec {мец} </t>
  </si>
  <si>
    <t xml:space="preserve">mic ~ mɨc {миц} </t>
  </si>
  <si>
    <t>Isakov &amp; Khalilov 2001: 129, 245; Kibrik &amp; Kodzasov 1990: 15; van den Berg 1995: 320; Bokarev 1961: 162, 182. Polysemy: 'tongue / language / slander'.</t>
  </si>
  <si>
    <t>Khalilov 1995: 197, 348; Madieva 1965: 177. Polysemy: 'tongue / language'.</t>
  </si>
  <si>
    <t>Kibrik &amp; Kodzasov 1990: 15.</t>
  </si>
  <si>
    <t xml:space="preserve">Kibrik &amp; Kodzasov 1990: 15. </t>
  </si>
  <si>
    <t>Khalilov &amp; Isakov 2005: 265, 552; Kibrik &amp; Kodzasov 1990: 15. Polysemy: 'tongue / language / slander'.</t>
  </si>
  <si>
    <t>Khalilov 1999: 188, 399; Kibrik &amp; Kodzasov 1990: 15. Polysemy: 'tongue / language / slander'.</t>
  </si>
  <si>
    <t>Karimova 2014; Sharafutdinova &amp; Levina 1961: 92; Bokarev 1959: 151.</t>
  </si>
  <si>
    <t>tooth</t>
  </si>
  <si>
    <t xml:space="preserve">sɨlə {сылə} </t>
  </si>
  <si>
    <t xml:space="preserve">sila {сила} </t>
  </si>
  <si>
    <t xml:space="preserve">sila </t>
  </si>
  <si>
    <t xml:space="preserve">kʼeču {кIечу} </t>
  </si>
  <si>
    <t xml:space="preserve">kʼicu {кIицу} </t>
  </si>
  <si>
    <t xml:space="preserve">sel {сел} </t>
  </si>
  <si>
    <t xml:space="preserve">sil ~ sɨl {сил} </t>
  </si>
  <si>
    <t>Khalilov 1995: 230, 308; Madieva 1965: 185. Polysemy: 'tooth / cog'.</t>
  </si>
  <si>
    <t>Kibrik &amp; Kodzasov 1990: 16.</t>
  </si>
  <si>
    <t xml:space="preserve">Kibrik &amp; Kodzasov 1990: 16. </t>
  </si>
  <si>
    <t>Karimova 2014; Sharafutdinova &amp; Levina 1961: 92; Khalilova 2009: 7.</t>
  </si>
  <si>
    <t>tree</t>
  </si>
  <si>
    <t xml:space="preserve">χöχö {хоьхоь} </t>
  </si>
  <si>
    <t xml:space="preserve">χöχö </t>
  </si>
  <si>
    <t xml:space="preserve">aže ~ ažey {аже, ажей} </t>
  </si>
  <si>
    <t xml:space="preserve">ʁun {гъун} </t>
  </si>
  <si>
    <t xml:space="preserve">ʁʷan {гъван} </t>
  </si>
  <si>
    <t xml:space="preserve">ʁon {гъон} </t>
  </si>
  <si>
    <t>*ʁːʷən</t>
  </si>
  <si>
    <t>Khalilov 1995: 257, 303; Madieva 1965: 189. Polysemy: 'tree / bush, shrub'.</t>
  </si>
  <si>
    <t>Kibrik &amp; Kodzasov 1990: 95.</t>
  </si>
  <si>
    <t xml:space="preserve">Kibrik &amp; Kodzasov 1990: 95. </t>
  </si>
  <si>
    <t>two</t>
  </si>
  <si>
    <t xml:space="preserve">qʼanu {къану} </t>
  </si>
  <si>
    <t xml:space="preserve">qʼona {къона} </t>
  </si>
  <si>
    <t xml:space="preserve">qʼona </t>
  </si>
  <si>
    <t xml:space="preserve">qʼona  </t>
  </si>
  <si>
    <t xml:space="preserve">qʼono {къоно} </t>
  </si>
  <si>
    <t xml:space="preserve">qʼˤano {къаIно} </t>
  </si>
  <si>
    <t xml:space="preserve">qʼuni {къуни} </t>
  </si>
  <si>
    <t xml:space="preserve">qʼˤune {къуIне} </t>
  </si>
  <si>
    <t>Khalilov 1995: 158, 402; Madieva 1965: 104.</t>
  </si>
  <si>
    <t>Kibrik &amp; Kodzasov 1990: 247.</t>
  </si>
  <si>
    <t xml:space="preserve">Kibrik &amp; Kodzasov 1990: 247. </t>
  </si>
  <si>
    <t>walk (go)</t>
  </si>
  <si>
    <t xml:space="preserve">class=ẽƛʼe {мекьа} </t>
  </si>
  <si>
    <t xml:space="preserve">class=eƛʼe </t>
  </si>
  <si>
    <t xml:space="preserve">class=iƛʼi {бикьа} </t>
  </si>
  <si>
    <t>*class=ẽƛʼV</t>
  </si>
  <si>
    <t>Isakov &amp; Khalilov 2001: 121, 203; van den Berg 1995: 76, 296; Bokarev 1961: 170. Polysemy: 'to go / to go away'.</t>
  </si>
  <si>
    <t>warm (hot)</t>
  </si>
  <si>
    <t xml:space="preserve">class=ɨχː-u {рыхху} </t>
  </si>
  <si>
    <t xml:space="preserve">class=iχː-o {йиххо} </t>
  </si>
  <si>
    <t xml:space="preserve">class=iχ-iy-o </t>
  </si>
  <si>
    <t xml:space="preserve">class=iχː-o </t>
  </si>
  <si>
    <t xml:space="preserve">class=eχ-ƛʼe-s {бехкьес} </t>
  </si>
  <si>
    <t xml:space="preserve">tata-n-u {татану} </t>
  </si>
  <si>
    <t xml:space="preserve">class=eχː-u {лехху} </t>
  </si>
  <si>
    <t xml:space="preserve">class=iχː-u ~ class=ɨχː-u {лихху} </t>
  </si>
  <si>
    <t>Kibrik &amp; Kodzasov 1990: 245. Probably with polysemy: 'warm / hot'.</t>
  </si>
  <si>
    <t>water</t>
  </si>
  <si>
    <t xml:space="preserve">ɬi {лъи} </t>
  </si>
  <si>
    <t xml:space="preserve">ɬi </t>
  </si>
  <si>
    <t xml:space="preserve">ɬe {лъе} </t>
  </si>
  <si>
    <t xml:space="preserve">ɬa ~ ɬã {лъа} </t>
  </si>
  <si>
    <t xml:space="preserve">ɬo ~ ɬõ {лъо} </t>
  </si>
  <si>
    <t xml:space="preserve">ile {иле} </t>
  </si>
  <si>
    <t xml:space="preserve">ile </t>
  </si>
  <si>
    <t xml:space="preserve">eli {эли} </t>
  </si>
  <si>
    <t xml:space="preserve">ilʸa ~ ila {илʼа} </t>
  </si>
  <si>
    <t xml:space="preserve">ilʸo {илʼо} </t>
  </si>
  <si>
    <t>No clusivity.</t>
  </si>
  <si>
    <t>Abdulaev 2014; Imnaishvili 1963: 95.</t>
  </si>
  <si>
    <t>what</t>
  </si>
  <si>
    <t xml:space="preserve">šiyo {шийо} </t>
  </si>
  <si>
    <t xml:space="preserve">siyo ~ siyo-d {сийо} </t>
  </si>
  <si>
    <t xml:space="preserve">šiyo-d </t>
  </si>
  <si>
    <t xml:space="preserve">šižö ~ šiyö </t>
  </si>
  <si>
    <t xml:space="preserve">se {се} </t>
  </si>
  <si>
    <t xml:space="preserve">šow {шов} </t>
  </si>
  <si>
    <t xml:space="preserve">šew {шев} </t>
  </si>
  <si>
    <t xml:space="preserve">hiba {гьиба} </t>
  </si>
  <si>
    <t xml:space="preserve">hibo {гьибо} </t>
  </si>
  <si>
    <t>In the absolutive case, with polysemy: 'what? / who?'.</t>
  </si>
  <si>
    <t>white</t>
  </si>
  <si>
    <t xml:space="preserve">hal-d-u {гьалду} </t>
  </si>
  <si>
    <t xml:space="preserve">häl-d-iy-o {гьаьлдийо} </t>
  </si>
  <si>
    <t xml:space="preserve">häl-d-iy-o </t>
  </si>
  <si>
    <t xml:space="preserve">ħäl-d-iy-ö </t>
  </si>
  <si>
    <t xml:space="preserve">al-d-iy-u ~ al-du-kʼa {алдийу, алдукIа} </t>
  </si>
  <si>
    <t xml:space="preserve">alu-kʼa {алукIа} </t>
  </si>
  <si>
    <t>*ħalu-</t>
  </si>
  <si>
    <t>Khalilov 1995: 78, 295; Madieva 1965: 156.</t>
  </si>
  <si>
    <t>Kibrik &amp; Kodzasov 1990: 233.</t>
  </si>
  <si>
    <t xml:space="preserve">Kibrik &amp; Kodzasov 1990: 233. </t>
  </si>
  <si>
    <t>Karimova 2014; Sharafutdinova &amp; Levina 1961: 121.</t>
  </si>
  <si>
    <t>who</t>
  </si>
  <si>
    <t xml:space="preserve">sukʼo ~ sukʼo-d {сукIо} </t>
  </si>
  <si>
    <t xml:space="preserve">sukʼo-d </t>
  </si>
  <si>
    <t xml:space="preserve">ɬu {лъу} </t>
  </si>
  <si>
    <t>woman</t>
  </si>
  <si>
    <t xml:space="preserve">aqe {ахъе} </t>
  </si>
  <si>
    <t xml:space="preserve">aqo </t>
  </si>
  <si>
    <t xml:space="preserve">aqi-li {ахъили} </t>
  </si>
  <si>
    <t xml:space="preserve">ʁˤana-bi {гъаIнаби} </t>
  </si>
  <si>
    <t xml:space="preserve">ʁˤana {гъаIна} </t>
  </si>
  <si>
    <t xml:space="preserve">ʁini {гъини} </t>
  </si>
  <si>
    <t xml:space="preserve">ʁine ~ ʁˤine {гъине} </t>
  </si>
  <si>
    <t>*ʔaqV</t>
  </si>
  <si>
    <t>Karimova 2014; Sharafutdinova &amp; Levina 1961: 92, 95.</t>
  </si>
  <si>
    <t>yellow</t>
  </si>
  <si>
    <t xml:space="preserve">mačʼab {мачIаб} </t>
  </si>
  <si>
    <t xml:space="preserve">uk-li-ʔis {уклиъис} </t>
  </si>
  <si>
    <t xml:space="preserve">häkʼärö </t>
  </si>
  <si>
    <t xml:space="preserve">boχala-uko-s </t>
  </si>
  <si>
    <t xml:space="preserve">ičʼ-d-iy-u ~ ičʼ-du-kʼa {ичIдийу, ичIдукIа} </t>
  </si>
  <si>
    <t xml:space="preserve">ičʼ-y-u {ичIйу} </t>
  </si>
  <si>
    <t xml:space="preserve">ičʼ-u {ичIу} </t>
  </si>
  <si>
    <t xml:space="preserve">čʼeyčʼ-u {чIейчIу} </t>
  </si>
  <si>
    <t xml:space="preserve">ečʼu-kʼa {эчIукIа} </t>
  </si>
  <si>
    <t>*ʔečʼV- ~ ħečʼV-</t>
  </si>
  <si>
    <t>boχala=uko-s</t>
  </si>
  <si>
    <t>far</t>
  </si>
  <si>
    <t xml:space="preserve">čʼiχː-u ~ čʼiχ-u {чIихху} </t>
  </si>
  <si>
    <t xml:space="preserve">cʼiχ-o {цIихо} </t>
  </si>
  <si>
    <t xml:space="preserve">cʼiχ-o </t>
  </si>
  <si>
    <t xml:space="preserve">čʼiχ-ö </t>
  </si>
  <si>
    <t xml:space="preserve">meqi {мехъи} </t>
  </si>
  <si>
    <t xml:space="preserve">maqˤi {маIхъи} </t>
  </si>
  <si>
    <t xml:space="preserve">miqe {михъе} </t>
  </si>
  <si>
    <t>*miqˤV</t>
  </si>
  <si>
    <t>Isakov &amp; Khalilov 2001: 179, 198; Kibrik &amp; Kodzasov 1990: 231; van den Berg 1995: 67, 293; Bokarev 1961: 169, 174. Old adjective, used as adverb and postposition.</t>
  </si>
  <si>
    <t>Kibrik &amp; Kodzasov 1990: 231. Two adverbs for the meaning 'far' are quoted in [Kibrik &amp; Kodzasov 1990]; we treat them as synonyms.</t>
  </si>
  <si>
    <t xml:space="preserve">ataː {ата̄} </t>
  </si>
  <si>
    <t xml:space="preserve">ataː </t>
  </si>
  <si>
    <t xml:space="preserve">bitoː ~ bitoː-zo {бито̄(зо)} </t>
  </si>
  <si>
    <t>Khalilov 1995: 29.</t>
  </si>
  <si>
    <t>Kibrik &amp; Kodzasov 1990: 231.</t>
  </si>
  <si>
    <t>heavy</t>
  </si>
  <si>
    <t xml:space="preserve">class=oqʼː-u ~ class=oqʼ-u {бокъу} </t>
  </si>
  <si>
    <t xml:space="preserve">class=äqʼː-ö {йаькъкъоь} </t>
  </si>
  <si>
    <t xml:space="preserve">class=äqʼ-iy-o </t>
  </si>
  <si>
    <t xml:space="preserve">class=äqʼː-ö </t>
  </si>
  <si>
    <t xml:space="preserve">class=oqʼː-u {бокъкъу} </t>
  </si>
  <si>
    <t xml:space="preserve">class=oqʼˤ-y-u {боIкъйу} </t>
  </si>
  <si>
    <t xml:space="preserve">class=oqʼˤ-a-w {боIкъав} </t>
  </si>
  <si>
    <t xml:space="preserve">class=uytʼ-u {луйтIу} </t>
  </si>
  <si>
    <t xml:space="preserve">class=itʼː-u ~ class=ɨtʼː-u {литIтIу} </t>
  </si>
  <si>
    <t>Isakov &amp; Khalilov 2001: 42, 239; Kibrik &amp; Kodzasov 1990: 239; van den Berg 1995: 323. Polysemy: 'heavy / difficult'.</t>
  </si>
  <si>
    <t>Khalilov 1995: 110, 342; Madieva 1965: 146. Polysemy: 'heavy / difficult'.</t>
  </si>
  <si>
    <t>Kibrik &amp; Kodzasov 1990: 239.</t>
  </si>
  <si>
    <t>near</t>
  </si>
  <si>
    <t xml:space="preserve">hica ~ hĩca {гьица} </t>
  </si>
  <si>
    <t xml:space="preserve">hica </t>
  </si>
  <si>
    <t xml:space="preserve">hĩčːä </t>
  </si>
  <si>
    <t xml:space="preserve">igo ~ ügo {иго, ӥго} </t>
  </si>
  <si>
    <t xml:space="preserve">igo {иго} </t>
  </si>
  <si>
    <t xml:space="preserve">igo-ƛʼ {игокь} </t>
  </si>
  <si>
    <t xml:space="preserve">ago {аго} </t>
  </si>
  <si>
    <t xml:space="preserve">oge {оге} </t>
  </si>
  <si>
    <t>*ʔəgV ~ *ʔɨgV</t>
  </si>
  <si>
    <t>Isakov &amp; Khalilov 2001: 85; Kibrik &amp; Kodzasov 1990: 231; van den Berg 1995: 67, 307; Bokarev 1961: 156, 172. Adverb and postposition.</t>
  </si>
  <si>
    <t>Khalilov 1995: 82, 295; Madieva 1965: 158.</t>
  </si>
  <si>
    <t xml:space="preserve">Kibrik &amp; Kodzasov 1990: 231. </t>
  </si>
  <si>
    <t>Khalilov &amp; Isakov 2005: 176, 414; Kibrik &amp; Kodzasov 1990: 231; Forker 2013: 353.</t>
  </si>
  <si>
    <t>Khalilov 1999: 125, 305; Kibrik &amp; Kodzasov 1990: 231. Adverb and postposition.</t>
  </si>
  <si>
    <t>Karimova 2014; Sharafutdinova &amp; Levina 1961: 120, 121.</t>
  </si>
  <si>
    <t>salt</t>
  </si>
  <si>
    <t xml:space="preserve">čiyo ~ čüyo {чийо, чӥйо} </t>
  </si>
  <si>
    <t xml:space="preserve">ciyo {цийо} </t>
  </si>
  <si>
    <t>*cɔ̃</t>
  </si>
  <si>
    <t>Khalilov &amp; Isakov 2005: 390, 524; Kibrik &amp; Kodzasov 1990: 123.</t>
  </si>
  <si>
    <t>Khalilov 1999: 273, 378; Kibrik &amp; Kodzasov 1990: 123.</t>
  </si>
  <si>
    <t>Karimova 2014; Sharafutdinova &amp; Levina 1961: 92, 93, 99.</t>
  </si>
  <si>
    <t>short</t>
  </si>
  <si>
    <t xml:space="preserve">class=ɑ̃šː-u ~ class=ɑšː-u ~ class=ɑ̃š-u {ма̇шшу} </t>
  </si>
  <si>
    <t xml:space="preserve">class=äš-iy-o </t>
  </si>
  <si>
    <t xml:space="preserve">class=ä̃šː-ö </t>
  </si>
  <si>
    <t xml:space="preserve">kʼotː-u ~ kʼotʼ-on-d-iy-u {кIотту, кIотIондийу} </t>
  </si>
  <si>
    <t xml:space="preserve">kʼotʼo-no {кIотIоно} </t>
  </si>
  <si>
    <t xml:space="preserve">kʼoyt-u {кIойту} </t>
  </si>
  <si>
    <t xml:space="preserve">kʼotː-u {кIотту} </t>
  </si>
  <si>
    <t>*class=šː-y-u</t>
  </si>
  <si>
    <t>Isakov &amp; Khalilov 2001: 121, 207; Kibrik &amp; Kodzasov 1990: 236; van den Berg 1995: 285. Polysemy: 'short (in general) / small in height (of person)'.</t>
  </si>
  <si>
    <t>Khalilov 1999: 165, 334; Kibrik &amp; Kodzasov 1990: 236. Polysemy: 'short / small in height (of person, tree)'.</t>
  </si>
  <si>
    <t>snake</t>
  </si>
  <si>
    <t xml:space="preserve">begala {бегала} </t>
  </si>
  <si>
    <t xml:space="preserve">bekela {бекела} </t>
  </si>
  <si>
    <t xml:space="preserve">bekela </t>
  </si>
  <si>
    <t xml:space="preserve">bekelä </t>
  </si>
  <si>
    <t xml:space="preserve">bikore ~ bükore {бикоре, бӥкоре} </t>
  </si>
  <si>
    <t xml:space="preserve">bikori {бикори} </t>
  </si>
  <si>
    <t xml:space="preserve">bečola {бечола} </t>
  </si>
  <si>
    <t xml:space="preserve">bekol {бекол} </t>
  </si>
  <si>
    <t>Polysemy: 'snake / worm' in all dialects.</t>
  </si>
  <si>
    <t>Khalilov 1995: 43, 308; Madieva 1965: 150.</t>
  </si>
  <si>
    <t>Kibrik &amp; Kodzasov 1990: 88.</t>
  </si>
  <si>
    <t xml:space="preserve">Kibrik &amp; Kodzasov 1990: 88. </t>
  </si>
  <si>
    <t>Khalilov &amp; Isakov 2005: 82, 446; Kibrik &amp; Kodzasov 1990: 88. Polysemy: 'snake / bad person'.</t>
  </si>
  <si>
    <t>Khalilov 1999: 56, 328; Kibrik &amp; Kodzasov 1990: 88. Polysemy: 'snake / bad person'.</t>
  </si>
  <si>
    <t>Karimova 2014; Sharafutdinova &amp; Levina 1961: 99; Khalilova 2009: 7.</t>
  </si>
  <si>
    <t>thin</t>
  </si>
  <si>
    <t xml:space="preserve">šüšː-ö {шуьшшоь} </t>
  </si>
  <si>
    <t xml:space="preserve">šüš-iy-o </t>
  </si>
  <si>
    <t xml:space="preserve">šüšː-ö </t>
  </si>
  <si>
    <t xml:space="preserve">dada-r-u {дадару} </t>
  </si>
  <si>
    <t xml:space="preserve">zeyz-u {зейзу} </t>
  </si>
  <si>
    <t xml:space="preserve">zizː-u {зиззу} </t>
  </si>
  <si>
    <t>*dada-r-</t>
  </si>
  <si>
    <t>Isakov &amp; Khalilov 2001: 183, 238; Kibrik &amp; Kodzasov 1990: 239; van den Berg 1995: 334. Polysemy: 'thin 2D / shallow'.</t>
  </si>
  <si>
    <t>Kibrik &amp; Kodzasov 1990: 239. Meaning 'thin 2D'.</t>
  </si>
  <si>
    <t>Abdulaev 2014. Meaning 'thin 2D'.</t>
  </si>
  <si>
    <t>Karimova 2014. Meaning 'thin 2D'.</t>
  </si>
  <si>
    <t xml:space="preserve">ƛam-u ~ ƛamː-u {лIамму} </t>
  </si>
  <si>
    <t xml:space="preserve">ƛämː-ö {лIаьммоь} </t>
  </si>
  <si>
    <t xml:space="preserve">ƛäm-iy-o </t>
  </si>
  <si>
    <t xml:space="preserve">ƛämː-ö </t>
  </si>
  <si>
    <t xml:space="preserve">nišː-u {нишшу} </t>
  </si>
  <si>
    <t xml:space="preserve">niš-y-u {нишйу} </t>
  </si>
  <si>
    <t xml:space="preserve">niši-kʼa {нишикIa} </t>
  </si>
  <si>
    <t>*ƛam-y-</t>
  </si>
  <si>
    <t>NCED: 521.</t>
  </si>
  <si>
    <t>Kibrik &amp; Kodzasov 1990: 239. Meaning 'thin 1D'.</t>
  </si>
  <si>
    <t>Khalilov 1999: 200, 385; Kibrik &amp; Kodzasov 1990: 239. Polysemy: 'thin 1D / narrow / lean, skinny'.</t>
  </si>
  <si>
    <t>Abdulaev 2014. Meaning 'thin 1D'.</t>
  </si>
  <si>
    <t>Karimova 2014. Meaning 'thin 1D'.</t>
  </si>
  <si>
    <t>Karimova 2014; Kibrik &amp; Kodzasov 1990: 239. Polysemy: 'thin 1D / narrow'.</t>
  </si>
  <si>
    <t>wind</t>
  </si>
  <si>
    <t xml:space="preserve">zaƛe {залIе} </t>
  </si>
  <si>
    <t xml:space="preserve">zaƛo {залIо} </t>
  </si>
  <si>
    <t xml:space="preserve">zaƛo </t>
  </si>
  <si>
    <t xml:space="preserve">ɬaci {лъаци} </t>
  </si>
  <si>
    <t xml:space="preserve">ɬaca {лъаца} </t>
  </si>
  <si>
    <t xml:space="preserve">haca {гьаца} </t>
  </si>
  <si>
    <t>*ɬːacV</t>
  </si>
  <si>
    <t>Isakov &amp; Khalilov 2001: 81, 193; Kibrik &amp; Kodzasov 1990: 208; van den Berg 1995: 343; Bokarev 1961: 155, 173.</t>
  </si>
  <si>
    <t>Khalilov 1995: 97, 298; Madieva 1965: 162.</t>
  </si>
  <si>
    <t>Kibrik &amp; Kodzasov 1990: 208.</t>
  </si>
  <si>
    <t xml:space="preserve">Kibrik &amp; Kodzasov 1990: 208. </t>
  </si>
  <si>
    <t>Khalilov &amp; Isakov 2005: 244, 419; Kibrik &amp; Kodzasov 1990: 208.</t>
  </si>
  <si>
    <t>Khalilov 1999: 172, 309; Kibrik &amp; Kodzasov 1990: 208.</t>
  </si>
  <si>
    <t>Karimova 2014; Sharafutdinova &amp; Levina 1961: 97.</t>
  </si>
  <si>
    <t>worm</t>
  </si>
  <si>
    <t xml:space="preserve">bətʼi {бəтIи} </t>
  </si>
  <si>
    <t xml:space="preserve">betʼela {бетIела} </t>
  </si>
  <si>
    <t xml:space="preserve">betʼela </t>
  </si>
  <si>
    <t xml:space="preserve">betʼelä </t>
  </si>
  <si>
    <t xml:space="preserve">bika {бика} </t>
  </si>
  <si>
    <t xml:space="preserve">ʁumuli {гъумули} </t>
  </si>
  <si>
    <t xml:space="preserve">aciro {ациро} </t>
  </si>
  <si>
    <t>*ʁʷimilV ~ *ʁʷimirV</t>
  </si>
  <si>
    <t>year</t>
  </si>
  <si>
    <t xml:space="preserve">ƛɨ {лIы} </t>
  </si>
  <si>
    <t xml:space="preserve">ƛi {лIи} </t>
  </si>
  <si>
    <t xml:space="preserve">ƛi </t>
  </si>
  <si>
    <t>Khalilov 1999: 177, 316; Kibrik &amp; Kodzasov 1990: 209.</t>
  </si>
  <si>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Isakov &amp; Khalilov 2012</t>
    </r>
    <r>
      <rPr>
        <sz val="11"/>
        <color indexed="8"/>
        <rFont val="Starling Serif"/>
        <family val="1"/>
      </rPr>
      <t>.} {Ethnologue: huz.} {Glottolog: hunz1247.}</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</si>
  <si>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Khalilov 1995</t>
    </r>
    <r>
      <rPr>
        <sz val="11"/>
        <color indexed="8"/>
        <rFont val="Starling Serif"/>
        <family val="1"/>
      </rPr>
      <t>.} {Ethnologue: kap.} {Glottolog: nucl1322.}</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</si>
  <si>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Kibrik &amp; Kodzasov 1990; Kibrik &amp; Kodzasov 1988</t>
    </r>
    <r>
      <rPr>
        <sz val="11"/>
        <color indexed="8"/>
        <rFont val="Starling Serif"/>
        <family val="1"/>
      </rPr>
      <t>.} {Ethnologue: kap.} {Glottolog: khoc1238.}</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</si>
  <si>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Kibrik &amp; Kodzasov 1990; Kibrik &amp; Kodzasov 1988</t>
    </r>
    <r>
      <rPr>
        <sz val="11"/>
        <color indexed="8"/>
        <rFont val="Starling Serif"/>
        <family val="1"/>
      </rPr>
      <t>.} {Ethnologue: kap.} {Glottolog: tlya1238.}</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</si>
  <si>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Khalilov &amp; Isakov 2005</t>
    </r>
    <r>
      <rPr>
        <sz val="11"/>
        <color indexed="8"/>
        <rFont val="Starling Serif"/>
        <family val="1"/>
      </rPr>
      <t xml:space="preserve">; </t>
    </r>
    <r>
      <rPr>
        <u val="single"/>
        <sz val="11"/>
        <color indexed="8"/>
        <rFont val="Starling Serif"/>
        <family val="1"/>
      </rPr>
      <t>Kibrik &amp; Kodzasov 1990</t>
    </r>
    <r>
      <rPr>
        <sz val="11"/>
        <color indexed="8"/>
        <rFont val="Starling Serif"/>
        <family val="1"/>
      </rPr>
      <t xml:space="preserve">.} {Ethnologue: gin.} {Glottolog: hinu1240.} </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</si>
  <si>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Khalilov 1999</t>
    </r>
    <r>
      <rPr>
        <sz val="11"/>
        <color indexed="8"/>
        <rFont val="Starling Serif"/>
        <family val="1"/>
      </rPr>
      <t xml:space="preserve">; </t>
    </r>
    <r>
      <rPr>
        <u val="single"/>
        <sz val="11"/>
        <color indexed="8"/>
        <rFont val="Starling Serif"/>
        <family val="1"/>
      </rPr>
      <t>Kibrik &amp; Kodzasov 1990</t>
    </r>
    <r>
      <rPr>
        <sz val="11"/>
        <color indexed="8"/>
        <rFont val="Starling Serif"/>
        <family val="1"/>
      </rPr>
      <t xml:space="preserve">.} {Ethnologue: ddo.} {Glottolog: dido1241.} </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</si>
  <si>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A. Abdulaev's field records of 2014</t>
    </r>
    <r>
      <rPr>
        <sz val="11"/>
        <color indexed="8"/>
        <rFont val="Starling Serif"/>
        <family val="1"/>
      </rPr>
      <t xml:space="preserve">.} {Ethnologue: ddo.} {Glottolog: saga1261.} </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</si>
  <si>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R. Karimova's field records of 2014</t>
    </r>
    <r>
      <rPr>
        <sz val="11"/>
        <color indexed="8"/>
        <rFont val="Starling Serif"/>
        <family val="1"/>
      </rPr>
      <t xml:space="preserve">.} {Ethnologue:  khv.} {Glottolog: xvar1237.} </t>
    </r>
  </si>
  <si>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R. Karimova's field records of 2014</t>
    </r>
    <r>
      <rPr>
        <sz val="11"/>
        <color indexed="8"/>
        <rFont val="Starling Serif"/>
        <family val="1"/>
      </rPr>
      <t xml:space="preserve">; </t>
    </r>
    <r>
      <rPr>
        <u val="single"/>
        <sz val="11"/>
        <color indexed="8"/>
        <rFont val="Starling Serif"/>
        <family val="1"/>
      </rPr>
      <t>Kibrik &amp; Kodzasov 1990</t>
    </r>
    <r>
      <rPr>
        <sz val="11"/>
        <color indexed="8"/>
        <rFont val="Starling Serif"/>
        <family val="1"/>
      </rPr>
      <t xml:space="preserve">.} {Ethnologue: khv.} {Glottolog: inxo1238.} </t>
    </r>
  </si>
  <si>
    <r>
      <t xml:space="preserve">The same in other dialects: Asakh </t>
    </r>
    <r>
      <rPr>
        <i/>
        <sz val="11"/>
        <color indexed="8"/>
        <rFont val="Starling Serif"/>
        <family val="1"/>
      </rPr>
      <t xml:space="preserve">cʼikʼ-i-y </t>
    </r>
    <r>
      <rPr>
        <sz val="11"/>
        <color indexed="8"/>
        <rFont val="Starling Serif"/>
        <family val="1"/>
      </rPr>
      <t xml:space="preserve">{цIикIий} 'all' [Khalilov 1999: 277; Imnaishvili 1963: 130]; Mokok </t>
    </r>
    <r>
      <rPr>
        <i/>
        <sz val="11"/>
        <color indexed="8"/>
        <rFont val="Starling Serif"/>
        <family val="1"/>
      </rPr>
      <t xml:space="preserve">cʼikʼ-i-w </t>
    </r>
    <r>
      <rPr>
        <sz val="11"/>
        <color indexed="8"/>
        <rFont val="Starling Serif"/>
        <family val="1"/>
      </rPr>
      <t>{цIикIив} 'all' [Khalilov 1999: 277; Imnaishvili 1963: 130].</t>
    </r>
  </si>
  <si>
    <r>
      <t xml:space="preserve">NCED: 278. </t>
    </r>
    <r>
      <rPr>
        <u val="single"/>
        <sz val="11"/>
        <color indexed="8"/>
        <rFont val="Starling Serif"/>
        <family val="1"/>
      </rPr>
      <t>Distribution</t>
    </r>
    <r>
      <rPr>
        <sz val="11"/>
        <color indexed="8"/>
        <rFont val="Starling Serif"/>
        <family val="1"/>
      </rPr>
      <t xml:space="preserve">: An unstable word. The formal match between Tlyadal Bezhta </t>
    </r>
    <r>
      <rPr>
        <i/>
        <sz val="11"/>
        <color indexed="8"/>
        <rFont val="Starling Serif"/>
        <family val="1"/>
      </rPr>
      <t>gälː-ö</t>
    </r>
    <r>
      <rPr>
        <sz val="11"/>
        <color indexed="8"/>
        <rFont val="Starling Serif"/>
        <family val="1"/>
      </rPr>
      <t xml:space="preserve"> (East Tsezic) and Khwarshi </t>
    </r>
    <r>
      <rPr>
        <i/>
        <sz val="11"/>
        <color indexed="8"/>
        <rFont val="Starling Serif"/>
        <family val="1"/>
      </rPr>
      <t xml:space="preserve">goyɬa, golʸːu-č </t>
    </r>
    <r>
      <rPr>
        <sz val="11"/>
        <color indexed="8"/>
        <rFont val="Starling Serif"/>
        <family val="1"/>
      </rPr>
      <t xml:space="preserve">(West Tsezic) allows us to reconstruct the Proto-Tsezic quantifier 'all' as the </t>
    </r>
    <r>
      <rPr>
        <i/>
        <sz val="11"/>
        <color indexed="8"/>
        <rFont val="Starling Serif"/>
        <family val="1"/>
      </rPr>
      <t>y-</t>
    </r>
    <r>
      <rPr>
        <sz val="11"/>
        <color indexed="8"/>
        <rFont val="Starling Serif"/>
        <family val="1"/>
      </rPr>
      <t xml:space="preserve">participle from the prefixal auxiliary verb </t>
    </r>
    <r>
      <rPr>
        <i/>
        <sz val="11"/>
        <color indexed="8"/>
        <rFont val="Starling Serif"/>
        <family val="1"/>
      </rPr>
      <t xml:space="preserve">*g=ɔʫV </t>
    </r>
    <r>
      <rPr>
        <sz val="11"/>
        <color indexed="8"/>
        <rFont val="Starling Serif"/>
        <family val="1"/>
      </rPr>
      <t xml:space="preserve">'to be' [NCED: 278]. Bezhta proper </t>
    </r>
    <r>
      <rPr>
        <i/>
        <sz val="11"/>
        <color indexed="8"/>
        <rFont val="Starling Serif"/>
        <family val="1"/>
      </rPr>
      <t>gey</t>
    </r>
    <r>
      <rPr>
        <sz val="11"/>
        <color indexed="8"/>
        <rFont val="Starling Serif"/>
        <family val="1"/>
      </rPr>
      <t xml:space="preserve"> 'to be', </t>
    </r>
    <r>
      <rPr>
        <i/>
        <sz val="11"/>
        <color indexed="8"/>
        <rFont val="Starling Serif"/>
        <family val="1"/>
      </rPr>
      <t>gäh-iy-o</t>
    </r>
    <r>
      <rPr>
        <sz val="11"/>
        <color indexed="8"/>
        <rFont val="Starling Serif"/>
        <family val="1"/>
      </rPr>
      <t xml:space="preserve"> 'existing', </t>
    </r>
    <r>
      <rPr>
        <i/>
        <sz val="11"/>
        <color indexed="8"/>
        <rFont val="Starling Serif"/>
        <family val="1"/>
      </rPr>
      <t xml:space="preserve">gäːh-iy-o </t>
    </r>
    <r>
      <rPr>
        <sz val="11"/>
        <color indexed="8"/>
        <rFont val="Starling Serif"/>
        <family val="1"/>
      </rPr>
      <t>'all' apparently represent the same protoforms, although *</t>
    </r>
    <r>
      <rPr>
        <i/>
        <sz val="11"/>
        <color indexed="8"/>
        <rFont val="Starling Serif"/>
        <family val="1"/>
      </rPr>
      <t>ʫ &gt; h</t>
    </r>
    <r>
      <rPr>
        <sz val="11"/>
        <color indexed="8"/>
        <rFont val="Starling Serif"/>
        <family val="1"/>
      </rPr>
      <t xml:space="preserve"> instead of expected </t>
    </r>
    <r>
      <rPr>
        <i/>
        <sz val="11"/>
        <color indexed="8"/>
        <rFont val="Starling Serif"/>
        <family val="1"/>
      </rPr>
      <t>l</t>
    </r>
    <r>
      <rPr>
        <sz val="11"/>
        <color indexed="8"/>
        <rFont val="Starling Serif"/>
        <family val="1"/>
      </rPr>
      <t xml:space="preserve"> is irregular. In TsezEDb: #149, a distinct Proto-Tsezic root *</t>
    </r>
    <r>
      <rPr>
        <i/>
        <sz val="11"/>
        <color indexed="8"/>
        <rFont val="Starling Serif"/>
        <family val="1"/>
      </rPr>
      <t>guyʫ(ː)-</t>
    </r>
    <r>
      <rPr>
        <sz val="11"/>
        <color indexed="8"/>
        <rFont val="Starling Serif"/>
        <family val="1"/>
      </rPr>
      <t xml:space="preserve"> is reconstructed for the discussed words for 'all'; we find this unnecessary. The match between Hinukh </t>
    </r>
    <r>
      <rPr>
        <i/>
        <sz val="11"/>
        <color indexed="8"/>
        <rFont val="Starling Serif"/>
        <family val="1"/>
      </rPr>
      <t>čʼekʼː-u</t>
    </r>
    <r>
      <rPr>
        <sz val="11"/>
        <color indexed="8"/>
        <rFont val="Starling Serif"/>
        <family val="1"/>
      </rPr>
      <t xml:space="preserve"> and Kidero Dido </t>
    </r>
    <r>
      <rPr>
        <i/>
        <sz val="11"/>
        <color indexed="8"/>
        <rFont val="Starling Serif"/>
        <family val="1"/>
      </rPr>
      <t>cʼikʼ-y-u</t>
    </r>
    <r>
      <rPr>
        <sz val="11"/>
        <color indexed="8"/>
        <rFont val="Starling Serif"/>
        <family val="1"/>
      </rPr>
      <t xml:space="preserve"> (that should imply Proto-Tsezic *</t>
    </r>
    <r>
      <rPr>
        <i/>
        <sz val="11"/>
        <color indexed="8"/>
        <rFont val="Starling Serif"/>
        <family val="1"/>
      </rPr>
      <t>cʼekʼ-y-u ~ -ɨ- ~ -ə-</t>
    </r>
    <r>
      <rPr>
        <sz val="11"/>
        <color indexed="8"/>
        <rFont val="Starling Serif"/>
        <family val="1"/>
      </rPr>
      <t xml:space="preserve">) is therefore secondary and contact-driven.§ </t>
    </r>
    <r>
      <rPr>
        <u val="single"/>
        <sz val="11"/>
        <color indexed="8"/>
        <rFont val="Starling Serif"/>
        <family val="1"/>
      </rPr>
      <t>Replacements</t>
    </r>
    <r>
      <rPr>
        <sz val="11"/>
        <color indexed="8"/>
        <rFont val="Starling Serif"/>
        <family val="1"/>
      </rPr>
      <t xml:space="preserve">: {'to be' &gt; 'all'} (Bezhta proper, Tlyadal Bezhta, Khwarshi).   § </t>
    </r>
    <r>
      <rPr>
        <u val="single"/>
        <sz val="11"/>
        <color indexed="8"/>
        <rFont val="Starling Serif"/>
        <family val="1"/>
      </rPr>
      <t>Reconstruction shape</t>
    </r>
    <r>
      <rPr>
        <sz val="11"/>
        <color indexed="8"/>
        <rFont val="Starling Serif"/>
        <family val="1"/>
      </rPr>
      <t xml:space="preserve">: Correspondences seem regular except for some vowel fluctuation.   § </t>
    </r>
    <r>
      <rPr>
        <u val="single"/>
        <sz val="11"/>
        <color indexed="8"/>
        <rFont val="Starling Serif"/>
        <family val="1"/>
      </rPr>
      <t>Semantics and structure</t>
    </r>
    <r>
      <rPr>
        <sz val="11"/>
        <color indexed="8"/>
        <rFont val="Starling Serif"/>
        <family val="1"/>
      </rPr>
      <t>: Verbal participle.</t>
    </r>
  </si>
  <si>
    <r>
      <t xml:space="preserve">Isakov &amp; Khalilov 2012: 161; Bokarev 1961: 173.   § There are two documented expressions for 'all':   § 1) </t>
    </r>
    <r>
      <rPr>
        <i/>
        <sz val="11"/>
        <color indexed="8"/>
        <rFont val="Starling Serif"/>
        <family val="1"/>
      </rPr>
      <t xml:space="preserve">li-der-(u) </t>
    </r>
    <r>
      <rPr>
        <sz val="11"/>
        <color indexed="8"/>
        <rFont val="Starling Serif"/>
        <family val="1"/>
      </rPr>
      <t xml:space="preserve">[class 1, 2, 4] / </t>
    </r>
    <r>
      <rPr>
        <i/>
        <sz val="11"/>
        <color indexed="8"/>
        <rFont val="Starling Serif"/>
        <family val="1"/>
      </rPr>
      <t xml:space="preserve">lo-der-(u) </t>
    </r>
    <r>
      <rPr>
        <sz val="11"/>
        <color indexed="8"/>
        <rFont val="Starling Serif"/>
        <family val="1"/>
      </rPr>
      <t xml:space="preserve">[3, 5], which is quoted as the only equivalent for 'all (omnis)' in [Isakov &amp; Khalilov 2012: 161; Bokarev 1961: 173]. The plural forms 'all (omnis)' are given as regular </t>
    </r>
    <r>
      <rPr>
        <i/>
        <sz val="11"/>
        <color indexed="8"/>
        <rFont val="Starling Serif"/>
        <family val="1"/>
      </rPr>
      <t xml:space="preserve">li-der-ar </t>
    </r>
    <r>
      <rPr>
        <sz val="11"/>
        <color indexed="8"/>
        <rFont val="Starling Serif"/>
        <family val="1"/>
      </rPr>
      <t xml:space="preserve">[human pl.] / </t>
    </r>
    <r>
      <rPr>
        <i/>
        <sz val="11"/>
        <color indexed="8"/>
        <rFont val="Starling Serif"/>
        <family val="1"/>
      </rPr>
      <t xml:space="preserve">lo-der-ar </t>
    </r>
    <r>
      <rPr>
        <sz val="11"/>
        <color indexed="8"/>
        <rFont val="Starling Serif"/>
        <family val="1"/>
      </rPr>
      <t xml:space="preserve">[non-human pl.] in [Isakov &amp; Khalilov 2012], but as </t>
    </r>
    <r>
      <rPr>
        <i/>
        <sz val="11"/>
        <color indexed="8"/>
        <rFont val="Starling Serif"/>
        <family val="1"/>
      </rPr>
      <t>li-der-ol</t>
    </r>
    <r>
      <rPr>
        <sz val="11"/>
        <color indexed="8"/>
        <rFont val="Starling Serif"/>
        <family val="1"/>
      </rPr>
      <t xml:space="preserve"> in [Bokarev 1961]. This is the present participle in </t>
    </r>
    <r>
      <rPr>
        <i/>
        <sz val="11"/>
        <color indexed="8"/>
        <rFont val="Starling Serif"/>
        <family val="1"/>
      </rPr>
      <t>-der</t>
    </r>
    <r>
      <rPr>
        <sz val="11"/>
        <color indexed="8"/>
        <rFont val="Starling Serif"/>
        <family val="1"/>
      </rPr>
      <t xml:space="preserve"> of the generic verb 'to be' [van den Berg 1995: 99 ff.], i.e., 'all' as 'whoever/whatever) being'. It should be noted that in [van den Berg 1995: 314], </t>
    </r>
    <r>
      <rPr>
        <i/>
        <sz val="11"/>
        <color indexed="8"/>
        <rFont val="Starling Serif"/>
        <family val="1"/>
      </rPr>
      <t xml:space="preserve">li-der-u </t>
    </r>
    <r>
      <rPr>
        <sz val="11"/>
        <color indexed="8"/>
        <rFont val="Starling Serif"/>
        <family val="1"/>
      </rPr>
      <t xml:space="preserve">is translated as 'every, each'.   § 2) </t>
    </r>
    <r>
      <rPr>
        <i/>
        <sz val="11"/>
        <color indexed="8"/>
        <rFont val="Starling Serif"/>
        <family val="1"/>
      </rPr>
      <t xml:space="preserve">seh / setʼ </t>
    </r>
    <r>
      <rPr>
        <sz val="11"/>
        <color indexed="8"/>
        <rFont val="Starling Serif"/>
        <family val="1"/>
      </rPr>
      <t xml:space="preserve">(with unclear distribution of variants), which is quoted for 'all (omnis / totus)' in [Isakov &amp; Khalilov 2001: 148; van den Berg 1995: 332]. The examples are: “She made them take off all their upper clothes” [van den Berg 1995: 246], “All the animals have come” [Isakov &amp; Khalilov 2001: 148].   § We have to treat </t>
    </r>
    <r>
      <rPr>
        <i/>
        <sz val="11"/>
        <color indexed="8"/>
        <rFont val="Starling Serif"/>
        <family val="1"/>
      </rPr>
      <t>li-der-</t>
    </r>
    <r>
      <rPr>
        <sz val="11"/>
        <color indexed="8"/>
        <rFont val="Starling Serif"/>
        <family val="1"/>
      </rPr>
      <t xml:space="preserve"> and </t>
    </r>
    <r>
      <rPr>
        <i/>
        <sz val="11"/>
        <color indexed="8"/>
        <rFont val="Starling Serif"/>
        <family val="1"/>
      </rPr>
      <t>seh</t>
    </r>
    <r>
      <rPr>
        <sz val="11"/>
        <color indexed="8"/>
        <rFont val="Starling Serif"/>
        <family val="1"/>
      </rPr>
      <t xml:space="preserve"> as synonyms.</t>
    </r>
  </si>
  <si>
    <r>
      <t xml:space="preserve">Khalilov 1995: 153, 401; Madieva 1965: 168.    § Several terms for 'all' are listed in [Khalilov 1995: 300, 401]. Out of them, the adjective </t>
    </r>
    <r>
      <rPr>
        <i/>
        <sz val="11"/>
        <color indexed="8"/>
        <rFont val="Starling Serif"/>
        <family val="1"/>
      </rPr>
      <t xml:space="preserve">qʼacʼː-o </t>
    </r>
    <r>
      <rPr>
        <sz val="11"/>
        <color indexed="8"/>
        <rFont val="Starling Serif"/>
        <family val="1"/>
      </rPr>
      <t xml:space="preserve">is the most frequently used one, as follows from browsing through [Khalilov 1995]. Cf. the examples for attributive use: “to find out all the circumstances” [Khalilov 1995: 31], “In summer, the cattle are all in the mountains”, “All the books are mine” [Khalilov 1995: 153]. Non-attributive use: “There was room for all (of them)” [Khalilov 1995: 118], “All (i.e., everybody) have got their shares” [Khalilov 1995: 215], “All (i.e., everything) will be all right” [Khalilov 1995: 217].    § A second candidate is the non-inflected form </t>
    </r>
    <r>
      <rPr>
        <i/>
        <sz val="11"/>
        <color indexed="8"/>
        <rFont val="Starling Serif"/>
        <family val="1"/>
      </rPr>
      <t xml:space="preserve">setʼ </t>
    </r>
    <r>
      <rPr>
        <sz val="11"/>
        <color indexed="8"/>
        <rFont val="Starling Serif"/>
        <family val="1"/>
      </rPr>
      <t xml:space="preserve">{сетI} [Khalilov 1995: 228] with the following examples quoted in the main entry: “All the children have come”, “All (i.e., everybody) are singing the song”, “All (i.e., everybody) have stopped talking”.    § A third candidate is the adjective </t>
    </r>
    <r>
      <rPr>
        <i/>
        <sz val="11"/>
        <color indexed="8"/>
        <rFont val="Starling Serif"/>
        <family val="1"/>
      </rPr>
      <t xml:space="preserve">gäːh-iy-o </t>
    </r>
    <r>
      <rPr>
        <sz val="11"/>
        <color indexed="8"/>
        <rFont val="Starling Serif"/>
        <family val="1"/>
      </rPr>
      <t xml:space="preserve">{га̄ьгьийо} [Khalilov 1995: 59, 401; Madieva 1965: 103], but normally it is used in non-attributive function: “All (of them) have gone to the cinema”, “All (of them) have books” [Khalilov 1995: 59]. </t>
    </r>
    <r>
      <rPr>
        <i/>
        <sz val="11"/>
        <color indexed="8"/>
        <rFont val="Starling Serif"/>
        <family val="1"/>
      </rPr>
      <t xml:space="preserve">gäːh-iy-o </t>
    </r>
    <r>
      <rPr>
        <sz val="11"/>
        <color indexed="8"/>
        <rFont val="Starling Serif"/>
        <family val="1"/>
      </rPr>
      <t xml:space="preserve">is derived from </t>
    </r>
    <r>
      <rPr>
        <i/>
        <sz val="11"/>
        <color indexed="8"/>
        <rFont val="Starling Serif"/>
        <family val="1"/>
      </rPr>
      <t>gäh-iy-o</t>
    </r>
    <r>
      <rPr>
        <sz val="11"/>
        <color indexed="8"/>
        <rFont val="Starling Serif"/>
        <family val="1"/>
      </rPr>
      <t xml:space="preserve"> 'existing' [Khalilov 1995: 58] with the iterative infix </t>
    </r>
    <r>
      <rPr>
        <i/>
        <sz val="11"/>
        <color indexed="8"/>
        <rFont val="Starling Serif"/>
        <family val="1"/>
      </rPr>
      <t xml:space="preserve">-a- </t>
    </r>
    <r>
      <rPr>
        <sz val="11"/>
        <color indexed="8"/>
        <rFont val="Starling Serif"/>
        <family val="1"/>
      </rPr>
      <t>(</t>
    </r>
    <r>
      <rPr>
        <i/>
        <sz val="11"/>
        <color indexed="8"/>
        <rFont val="Starling Serif"/>
        <family val="1"/>
      </rPr>
      <t>gäh-iy-o</t>
    </r>
    <r>
      <rPr>
        <sz val="11"/>
        <color indexed="8"/>
        <rFont val="Starling Serif"/>
        <family val="1"/>
      </rPr>
      <t xml:space="preserve"> is the participle from the auxiliary present stem </t>
    </r>
    <r>
      <rPr>
        <i/>
        <sz val="11"/>
        <color indexed="8"/>
        <rFont val="Starling Serif"/>
        <family val="1"/>
      </rPr>
      <t>gey</t>
    </r>
    <r>
      <rPr>
        <sz val="11"/>
        <color indexed="8"/>
        <rFont val="Starling Serif"/>
        <family val="1"/>
      </rPr>
      <t xml:space="preserve"> 'to be' [Khalilov 1995: 59], although the vowel change </t>
    </r>
    <r>
      <rPr>
        <i/>
        <sz val="11"/>
        <color indexed="8"/>
        <rFont val="Starling Serif"/>
        <family val="1"/>
      </rPr>
      <t>e ~ ä</t>
    </r>
    <r>
      <rPr>
        <sz val="11"/>
        <color indexed="8"/>
        <rFont val="Starling Serif"/>
        <family val="1"/>
      </rPr>
      <t xml:space="preserve"> is abnormal).    § Distinct from </t>
    </r>
    <r>
      <rPr>
        <i/>
        <sz val="11"/>
        <color indexed="8"/>
        <rFont val="Starling Serif"/>
        <family val="1"/>
      </rPr>
      <t>siyo-nazu</t>
    </r>
    <r>
      <rPr>
        <sz val="11"/>
        <color indexed="8"/>
        <rFont val="Starling Serif"/>
        <family val="1"/>
      </rPr>
      <t xml:space="preserve"> 'everything, each' [Khalilov 1995: 229], </t>
    </r>
    <r>
      <rPr>
        <i/>
        <sz val="11"/>
        <color indexed="8"/>
        <rFont val="Starling Serif"/>
        <family val="1"/>
      </rPr>
      <t>sukʼo-nazu</t>
    </r>
    <r>
      <rPr>
        <sz val="11"/>
        <color indexed="8"/>
        <rFont val="Starling Serif"/>
        <family val="1"/>
      </rPr>
      <t xml:space="preserve"> 'everybody, each' [Khalilov 1995: 233] with interrogative </t>
    </r>
    <r>
      <rPr>
        <i/>
        <sz val="11"/>
        <color indexed="8"/>
        <rFont val="Starling Serif"/>
        <family val="1"/>
      </rPr>
      <t>siyo</t>
    </r>
    <r>
      <rPr>
        <sz val="11"/>
        <color indexed="8"/>
        <rFont val="Starling Serif"/>
        <family val="1"/>
      </rPr>
      <t xml:space="preserve"> 'what', </t>
    </r>
    <r>
      <rPr>
        <i/>
        <sz val="11"/>
        <color indexed="8"/>
        <rFont val="Starling Serif"/>
        <family val="1"/>
      </rPr>
      <t>sukʼo</t>
    </r>
    <r>
      <rPr>
        <sz val="11"/>
        <color indexed="8"/>
        <rFont val="Starling Serif"/>
        <family val="1"/>
      </rPr>
      <t xml:space="preserve"> 'who' q.v. and the special generalizing element </t>
    </r>
    <r>
      <rPr>
        <i/>
        <sz val="11"/>
        <color indexed="8"/>
        <rFont val="Starling Serif"/>
        <family val="1"/>
      </rPr>
      <t>-na-zu</t>
    </r>
    <r>
      <rPr>
        <sz val="11"/>
        <color indexed="8"/>
        <rFont val="Starling Serif"/>
        <family val="1"/>
      </rPr>
      <t>.</t>
    </r>
  </si>
  <si>
    <r>
      <t xml:space="preserve">M. Khalilov, p.c. The second Khoshar-Khota term for 'all' reported by Khalilov is </t>
    </r>
    <r>
      <rPr>
        <i/>
        <sz val="11"/>
        <color indexed="8"/>
        <rFont val="Starling Serif"/>
        <family val="1"/>
      </rPr>
      <t xml:space="preserve">seh / setʼ </t>
    </r>
    <r>
      <rPr>
        <sz val="11"/>
        <color indexed="8"/>
        <rFont val="Starling Serif"/>
        <family val="1"/>
      </rPr>
      <t>(with unclear distribution of variants), but we prefer to treat it as a more marginal expression, following the Bezhta proper and Tlyadal descriptions.</t>
    </r>
  </si>
  <si>
    <r>
      <t xml:space="preserve">Kibrik &amp; Testelets 2004: 249; Khalilov 1995: 58. In [Khalilov 1995], treated as a synonym of Bezhta proper </t>
    </r>
    <r>
      <rPr>
        <i/>
        <sz val="11"/>
        <color indexed="8"/>
        <rFont val="Starling Serif"/>
        <family val="1"/>
      </rPr>
      <t>qʼacʼː-o</t>
    </r>
    <r>
      <rPr>
        <sz val="11"/>
        <color indexed="8"/>
        <rFont val="Starling Serif"/>
        <family val="1"/>
      </rPr>
      <t xml:space="preserve"> 'all'. Participle with the </t>
    </r>
    <r>
      <rPr>
        <i/>
        <sz val="11"/>
        <color indexed="8"/>
        <rFont val="Starling Serif"/>
        <family val="1"/>
      </rPr>
      <t>-y-</t>
    </r>
    <r>
      <rPr>
        <sz val="11"/>
        <color indexed="8"/>
        <rFont val="Starling Serif"/>
        <family val="1"/>
      </rPr>
      <t>suffix (</t>
    </r>
    <r>
      <rPr>
        <i/>
        <sz val="11"/>
        <color indexed="8"/>
        <rFont val="Starling Serif"/>
        <family val="1"/>
      </rPr>
      <t>lː &lt; *ly</t>
    </r>
    <r>
      <rPr>
        <sz val="11"/>
        <color indexed="8"/>
        <rFont val="Starling Serif"/>
        <family val="1"/>
      </rPr>
      <t xml:space="preserve">) from the auxiliary present stem </t>
    </r>
    <r>
      <rPr>
        <i/>
        <sz val="11"/>
        <color indexed="8"/>
        <rFont val="Starling Serif"/>
        <family val="1"/>
      </rPr>
      <t>gel</t>
    </r>
    <r>
      <rPr>
        <sz val="11"/>
        <color indexed="8"/>
        <rFont val="Starling Serif"/>
        <family val="1"/>
      </rPr>
      <t xml:space="preserve"> 'to be' [Kibrik &amp; Testelets 2004: 255], although the vowel change </t>
    </r>
    <r>
      <rPr>
        <i/>
        <sz val="11"/>
        <color indexed="8"/>
        <rFont val="Starling Serif"/>
        <family val="1"/>
      </rPr>
      <t>e ~ ä</t>
    </r>
    <r>
      <rPr>
        <sz val="11"/>
        <color indexed="8"/>
        <rFont val="Starling Serif"/>
        <family val="1"/>
      </rPr>
      <t xml:space="preserve"> is irregular.        § Other candidates are </t>
    </r>
    <r>
      <rPr>
        <i/>
        <sz val="11"/>
        <color indexed="8"/>
        <rFont val="Starling Serif"/>
        <family val="1"/>
      </rPr>
      <t>seh</t>
    </r>
    <r>
      <rPr>
        <sz val="11"/>
        <color indexed="8"/>
        <rFont val="Starling Serif"/>
        <family val="1"/>
      </rPr>
      <t xml:space="preserve"> 'all' [Khalilov 1995: 228] and </t>
    </r>
    <r>
      <rPr>
        <i/>
        <sz val="11"/>
        <color indexed="8"/>
        <rFont val="Starling Serif"/>
        <family val="1"/>
      </rPr>
      <t xml:space="preserve">qʼacʼː-o </t>
    </r>
    <r>
      <rPr>
        <sz val="11"/>
        <color indexed="8"/>
        <rFont val="Starling Serif"/>
        <family val="1"/>
      </rPr>
      <t xml:space="preserve">'all' [M. Khalilov, p.c.], but these forms are apparently more marginal than </t>
    </r>
    <r>
      <rPr>
        <i/>
        <sz val="11"/>
        <color indexed="8"/>
        <rFont val="Starling Serif"/>
        <family val="1"/>
      </rPr>
      <t>gälːö</t>
    </r>
    <r>
      <rPr>
        <sz val="11"/>
        <color indexed="8"/>
        <rFont val="Starling Serif"/>
        <family val="1"/>
      </rPr>
      <t xml:space="preserve">, because </t>
    </r>
    <r>
      <rPr>
        <i/>
        <sz val="11"/>
        <color indexed="8"/>
        <rFont val="Starling Serif"/>
        <family val="1"/>
      </rPr>
      <t>seh</t>
    </r>
    <r>
      <rPr>
        <sz val="11"/>
        <color indexed="8"/>
        <rFont val="Starling Serif"/>
        <family val="1"/>
      </rPr>
      <t xml:space="preserve"> and </t>
    </r>
    <r>
      <rPr>
        <i/>
        <sz val="11"/>
        <color indexed="8"/>
        <rFont val="Starling Serif"/>
        <family val="1"/>
      </rPr>
      <t xml:space="preserve">qʼacʼː-o </t>
    </r>
    <r>
      <rPr>
        <sz val="11"/>
        <color indexed="8"/>
        <rFont val="Starling Serif"/>
        <family val="1"/>
      </rPr>
      <t xml:space="preserve">are not mentioned in [Kibrik &amp; Testelets 2004].        § Distinct from </t>
    </r>
    <r>
      <rPr>
        <i/>
        <sz val="11"/>
        <color indexed="8"/>
        <rFont val="Starling Serif"/>
        <family val="1"/>
      </rPr>
      <t>sukʼo-nazu</t>
    </r>
    <r>
      <rPr>
        <sz val="11"/>
        <color indexed="8"/>
        <rFont val="Starling Serif"/>
        <family val="1"/>
      </rPr>
      <t xml:space="preserve"> 'each, every' [Kibrik &amp; Testelets 2004: 249] with interrogative </t>
    </r>
    <r>
      <rPr>
        <i/>
        <sz val="11"/>
        <color indexed="8"/>
        <rFont val="Starling Serif"/>
        <family val="1"/>
      </rPr>
      <t>sukʼo</t>
    </r>
    <r>
      <rPr>
        <sz val="11"/>
        <color indexed="8"/>
        <rFont val="Starling Serif"/>
        <family val="1"/>
      </rPr>
      <t xml:space="preserve"> 'who' q.v. and the special generalizing element </t>
    </r>
    <r>
      <rPr>
        <i/>
        <sz val="11"/>
        <color indexed="8"/>
        <rFont val="Starling Serif"/>
        <family val="1"/>
      </rPr>
      <t>-na-zu</t>
    </r>
    <r>
      <rPr>
        <sz val="11"/>
        <color indexed="8"/>
        <rFont val="Starling Serif"/>
        <family val="1"/>
      </rPr>
      <t>.</t>
    </r>
  </si>
  <si>
    <r>
      <t xml:space="preserve">Khalilov &amp; Isakov 2005: 396, 583; Forker 2013: 408. Morphologically, an adjective with </t>
    </r>
    <r>
      <rPr>
        <i/>
        <sz val="11"/>
        <color indexed="8"/>
        <rFont val="Starling Serif"/>
        <family val="1"/>
      </rPr>
      <t>kʼː &lt; *kʼ-y</t>
    </r>
    <r>
      <rPr>
        <sz val="11"/>
        <color indexed="8"/>
        <rFont val="Starling Serif"/>
        <family val="1"/>
      </rPr>
      <t>. Polysemy: 'all (omnis) / all (totus) / completely, entirely'.</t>
    </r>
  </si>
  <si>
    <r>
      <t xml:space="preserve">Khalilov 1999: 277, 312, 440. Polysemy: 'all (omnis) / all (totus)'. Browsing through available sources suggests that the adjective </t>
    </r>
    <r>
      <rPr>
        <i/>
        <sz val="11"/>
        <color indexed="8"/>
        <rFont val="Starling Serif"/>
        <family val="1"/>
      </rPr>
      <t>cʼikʼ-y-u</t>
    </r>
    <r>
      <rPr>
        <sz val="11"/>
        <color indexed="8"/>
        <rFont val="Starling Serif"/>
        <family val="1"/>
      </rPr>
      <t xml:space="preserve"> is the most frequent and generic expression for 'all'.    § A second, apparently more marginal candidate is </t>
    </r>
    <r>
      <rPr>
        <i/>
        <sz val="11"/>
        <color indexed="8"/>
        <rFont val="Starling Serif"/>
        <family val="1"/>
      </rPr>
      <t>naːsi-n</t>
    </r>
    <r>
      <rPr>
        <sz val="11"/>
        <color indexed="8"/>
        <rFont val="Starling Serif"/>
        <family val="1"/>
      </rPr>
      <t xml:space="preserve"> {на̄син} 'all (omnis) / all (totus)' [Khalilov 1999: 197, 312, 440; Imnaishvili 1963: 130], derived from the interrogative pronoun </t>
    </r>
    <r>
      <rPr>
        <i/>
        <sz val="11"/>
        <color indexed="8"/>
        <rFont val="Starling Serif"/>
        <family val="1"/>
      </rPr>
      <t>naːsi</t>
    </r>
    <r>
      <rPr>
        <sz val="11"/>
        <color indexed="8"/>
        <rFont val="Starling Serif"/>
        <family val="1"/>
      </rPr>
      <t xml:space="preserve"> 'which (one)?' [Khalilov 1999: 197] with the particle </t>
    </r>
    <r>
      <rPr>
        <i/>
        <sz val="11"/>
        <color indexed="8"/>
        <rFont val="Starling Serif"/>
        <family val="1"/>
      </rPr>
      <t>-n</t>
    </r>
    <r>
      <rPr>
        <sz val="11"/>
        <color indexed="8"/>
        <rFont val="Starling Serif"/>
        <family val="1"/>
      </rPr>
      <t xml:space="preserve"> (for which cf. [Imnaishvili 1963: 265]).    § Borrowed pronouns are used as well: </t>
    </r>
    <r>
      <rPr>
        <i/>
        <sz val="11"/>
        <color indexed="8"/>
        <rFont val="Starling Serif"/>
        <family val="1"/>
      </rPr>
      <t xml:space="preserve">kinaw-ni </t>
    </r>
    <r>
      <rPr>
        <sz val="11"/>
        <color indexed="8"/>
        <rFont val="Starling Serif"/>
        <family val="1"/>
      </rPr>
      <t xml:space="preserve">'all' [Khalilov 1999: 140, 312; Imnaishvili 1963: 133] &lt; Avar </t>
    </r>
    <r>
      <rPr>
        <i/>
        <sz val="11"/>
        <color indexed="8"/>
        <rFont val="Starling Serif"/>
        <family val="1"/>
      </rPr>
      <t xml:space="preserve">kina-w-go </t>
    </r>
    <r>
      <rPr>
        <sz val="11"/>
        <color indexed="8"/>
        <rFont val="Starling Serif"/>
        <family val="1"/>
      </rPr>
      <t xml:space="preserve">'all'; </t>
    </r>
    <r>
      <rPr>
        <i/>
        <sz val="11"/>
        <color indexed="8"/>
        <rFont val="Starling Serif"/>
        <family val="1"/>
      </rPr>
      <t xml:space="preserve">šinaw </t>
    </r>
    <r>
      <rPr>
        <sz val="11"/>
        <color indexed="8"/>
        <rFont val="Starling Serif"/>
        <family val="1"/>
      </rPr>
      <t xml:space="preserve">'every, all' [Khalilov 1999: 291; Imnaishvili 1963: 133] &lt; Avar </t>
    </r>
    <r>
      <rPr>
        <i/>
        <sz val="11"/>
        <color indexed="8"/>
        <rFont val="Starling Serif"/>
        <family val="1"/>
      </rPr>
      <t xml:space="preserve">šːina-w </t>
    </r>
    <r>
      <rPr>
        <sz val="11"/>
        <color indexed="8"/>
        <rFont val="Starling Serif"/>
        <family val="1"/>
      </rPr>
      <t xml:space="preserve">'every, all'.  </t>
    </r>
  </si>
  <si>
    <r>
      <t xml:space="preserve">Karimova 2014; Imnaishvili 1963: 131; Sharafutdinova &amp; Levina 1961: 116. Consists of the present participle </t>
    </r>
    <r>
      <rPr>
        <i/>
        <sz val="11"/>
        <color indexed="8"/>
        <rFont val="Starling Serif"/>
        <family val="1"/>
      </rPr>
      <t>goyɬa</t>
    </r>
    <r>
      <rPr>
        <sz val="11"/>
        <color indexed="8"/>
        <rFont val="Starling Serif"/>
        <family val="1"/>
      </rPr>
      <t xml:space="preserve"> (&lt; *</t>
    </r>
    <r>
      <rPr>
        <i/>
        <sz val="11"/>
        <color indexed="8"/>
        <rFont val="Starling Serif"/>
        <family val="1"/>
      </rPr>
      <t>goɬ-y-a</t>
    </r>
    <r>
      <rPr>
        <sz val="11"/>
        <color indexed="8"/>
        <rFont val="Starling Serif"/>
        <family val="1"/>
      </rPr>
      <t xml:space="preserve">) [Imnaishvili 1963: 223] from the auxiliary present stem </t>
    </r>
    <r>
      <rPr>
        <i/>
        <sz val="11"/>
        <color indexed="8"/>
        <rFont val="Starling Serif"/>
        <family val="1"/>
      </rPr>
      <t>goɬ-e</t>
    </r>
    <r>
      <rPr>
        <sz val="11"/>
        <color indexed="8"/>
        <rFont val="Starling Serif"/>
        <family val="1"/>
      </rPr>
      <t xml:space="preserve"> 'to be' [Sharafutdinova &amp; Levina 1961: 118] plus the suffix </t>
    </r>
    <r>
      <rPr>
        <i/>
        <sz val="11"/>
        <color indexed="8"/>
        <rFont val="Starling Serif"/>
        <family val="1"/>
      </rPr>
      <t>-č</t>
    </r>
    <r>
      <rPr>
        <sz val="11"/>
        <color indexed="8"/>
        <rFont val="Starling Serif"/>
        <family val="1"/>
      </rPr>
      <t xml:space="preserve">, which forms collective numerals [Sharafutdinova &amp; Levina 1961: 112]. In [Karimova 2014], the form </t>
    </r>
    <r>
      <rPr>
        <i/>
        <sz val="11"/>
        <color indexed="8"/>
        <rFont val="Starling Serif"/>
        <family val="1"/>
      </rPr>
      <t xml:space="preserve">goyɬa-yab </t>
    </r>
    <r>
      <rPr>
        <sz val="11"/>
        <color indexed="8"/>
        <rFont val="Starling Serif"/>
        <family val="1"/>
      </rPr>
      <t>{гойлъаяб} 'all' is also quoted.</t>
    </r>
  </si>
  <si>
    <r>
      <t xml:space="preserve">Karimova 2014; Imnaishvili 1963: 131. Consists of the present participle </t>
    </r>
    <r>
      <rPr>
        <i/>
        <sz val="11"/>
        <color indexed="8"/>
        <rFont val="Starling Serif"/>
        <family val="1"/>
      </rPr>
      <t>gol(ʸ)ːu</t>
    </r>
    <r>
      <rPr>
        <sz val="11"/>
        <color indexed="8"/>
        <rFont val="Starling Serif"/>
        <family val="1"/>
      </rPr>
      <t xml:space="preserve"> (&lt; *</t>
    </r>
    <r>
      <rPr>
        <i/>
        <sz val="11"/>
        <color indexed="8"/>
        <rFont val="Starling Serif"/>
        <family val="1"/>
      </rPr>
      <t>gol-y-u</t>
    </r>
    <r>
      <rPr>
        <sz val="11"/>
        <color indexed="8"/>
        <rFont val="Starling Serif"/>
        <family val="1"/>
      </rPr>
      <t xml:space="preserve">) [Imnaishvili 1963: 223] from the auxiliary present stem </t>
    </r>
    <r>
      <rPr>
        <i/>
        <sz val="11"/>
        <color indexed="8"/>
        <rFont val="Starling Serif"/>
        <family val="1"/>
      </rPr>
      <t>gol-i</t>
    </r>
    <r>
      <rPr>
        <sz val="11"/>
        <color indexed="8"/>
        <rFont val="Starling Serif"/>
        <family val="1"/>
      </rPr>
      <t xml:space="preserve"> 'to be' [Bokarev 1959: 169] plus the suffix </t>
    </r>
    <r>
      <rPr>
        <i/>
        <sz val="11"/>
        <color indexed="8"/>
        <rFont val="Starling Serif"/>
        <family val="1"/>
      </rPr>
      <t>-č</t>
    </r>
    <r>
      <rPr>
        <sz val="11"/>
        <color indexed="8"/>
        <rFont val="Starling Serif"/>
        <family val="1"/>
      </rPr>
      <t xml:space="preserve">.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golːu-č </t>
    </r>
    <r>
      <rPr>
        <sz val="11"/>
        <color indexed="8"/>
        <rFont val="Starling Serif"/>
        <family val="1"/>
      </rPr>
      <t xml:space="preserve">{голлуч} 'all' [Karimova 2014; Khalilova 2009: 165]. Consists of the present participle </t>
    </r>
    <r>
      <rPr>
        <i/>
        <sz val="11"/>
        <color indexed="8"/>
        <rFont val="Starling Serif"/>
        <family val="1"/>
      </rPr>
      <t>golːu</t>
    </r>
    <r>
      <rPr>
        <sz val="11"/>
        <color indexed="8"/>
        <rFont val="Starling Serif"/>
        <family val="1"/>
      </rPr>
      <t xml:space="preserve"> (&lt; *</t>
    </r>
    <r>
      <rPr>
        <i/>
        <sz val="11"/>
        <color indexed="8"/>
        <rFont val="Starling Serif"/>
        <family val="1"/>
      </rPr>
      <t>gol-y-u</t>
    </r>
    <r>
      <rPr>
        <sz val="11"/>
        <color indexed="8"/>
        <rFont val="Starling Serif"/>
        <family val="1"/>
      </rPr>
      <t xml:space="preserve">) from the auxiliary present stem </t>
    </r>
    <r>
      <rPr>
        <i/>
        <sz val="11"/>
        <color indexed="8"/>
        <rFont val="Starling Serif"/>
        <family val="1"/>
      </rPr>
      <t>gol-i</t>
    </r>
    <r>
      <rPr>
        <sz val="11"/>
        <color indexed="8"/>
        <rFont val="Starling Serif"/>
        <family val="1"/>
      </rPr>
      <t xml:space="preserve"> 'to be' [Khalilova 2009: 182] plus the polyfunctional suffix </t>
    </r>
    <r>
      <rPr>
        <i/>
        <sz val="11"/>
        <color indexed="8"/>
        <rFont val="Starling Serif"/>
        <family val="1"/>
      </rPr>
      <t>-č</t>
    </r>
    <r>
      <rPr>
        <sz val="11"/>
        <color indexed="8"/>
        <rFont val="Starling Serif"/>
        <family val="1"/>
      </rPr>
      <t>, which, in particular, forms collective numerals [Khalilova 2009: 177].</t>
    </r>
  </si>
  <si>
    <r>
      <t>yɑ̃ƛu {йа̇</t>
    </r>
    <r>
      <rPr>
        <vertAlign val="superscript"/>
        <sz val="11"/>
        <color indexed="8"/>
        <rFont val="Starling Serif"/>
        <family val="1"/>
      </rPr>
      <t>н</t>
    </r>
    <r>
      <rPr>
        <sz val="11"/>
        <color indexed="8"/>
        <rFont val="Starling Serif"/>
        <family val="1"/>
      </rPr>
      <t xml:space="preserve">лIу} </t>
    </r>
  </si>
  <si>
    <r>
      <t>yãƛo {йа</t>
    </r>
    <r>
      <rPr>
        <vertAlign val="superscript"/>
        <sz val="11"/>
        <color indexed="8"/>
        <rFont val="Starling Serif"/>
        <family val="1"/>
      </rPr>
      <t>н</t>
    </r>
    <r>
      <rPr>
        <sz val="11"/>
        <color indexed="8"/>
        <rFont val="Starling Serif"/>
        <family val="1"/>
      </rPr>
      <t xml:space="preserve">лIо} </t>
    </r>
  </si>
  <si>
    <r>
      <t>yũƛu {йу</t>
    </r>
    <r>
      <rPr>
        <vertAlign val="superscript"/>
        <sz val="11"/>
        <color indexed="8"/>
        <rFont val="Starling Serif"/>
        <family val="1"/>
      </rPr>
      <t>н</t>
    </r>
    <r>
      <rPr>
        <sz val="11"/>
        <color indexed="8"/>
        <rFont val="Starling Serif"/>
        <family val="1"/>
      </rPr>
      <t xml:space="preserve">лIу} </t>
    </r>
  </si>
  <si>
    <r>
      <t>yõƛu {йо</t>
    </r>
    <r>
      <rPr>
        <vertAlign val="superscript"/>
        <sz val="11"/>
        <color indexed="8"/>
        <rFont val="Starling Serif"/>
        <family val="1"/>
      </rPr>
      <t>н</t>
    </r>
    <r>
      <rPr>
        <sz val="11"/>
        <color indexed="8"/>
        <rFont val="Starling Serif"/>
        <family val="1"/>
      </rPr>
      <t xml:space="preserve">лIу} </t>
    </r>
  </si>
  <si>
    <r>
      <t>*yˤƛu</t>
    </r>
    <r>
      <rPr>
        <sz val="11"/>
        <color indexed="8"/>
        <rFont val="Starling Serif"/>
        <family val="1"/>
      </rPr>
      <t xml:space="preserve"> A</t>
    </r>
  </si>
  <si>
    <r>
      <t xml:space="preserve">NCED: 681.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occasional shift of nasalization between the vowel and the initial glide.  § </t>
    </r>
    <r>
      <rPr>
        <u val="single"/>
        <sz val="11"/>
        <color indexed="8"/>
        <rFont val="Starling Serif"/>
        <family val="1"/>
      </rPr>
      <t>Semantics and structure</t>
    </r>
    <r>
      <rPr>
        <sz val="11"/>
        <color indexed="8"/>
        <rFont val="Starling Serif"/>
        <family val="1"/>
      </rPr>
      <t>: Primary substantive root.</t>
    </r>
  </si>
  <si>
    <r>
      <t xml:space="preserve">Isakov &amp; Khalilov 2001: 86, 202; Kibrik &amp; Kodzasov 1990: 207; van den Berg 1995: 342; Bokarev 1961: 156, 175. In [Isakov &amp; Khalilov 2001; Bokarev 1961], only the innovative denasalized form </t>
    </r>
    <r>
      <rPr>
        <i/>
        <sz val="11"/>
        <color indexed="8"/>
        <rFont val="Starling Serif"/>
        <family val="1"/>
      </rPr>
      <t xml:space="preserve">yɑ̃ƛu </t>
    </r>
    <r>
      <rPr>
        <sz val="11"/>
        <color indexed="8"/>
        <rFont val="Starling Serif"/>
        <family val="1"/>
      </rPr>
      <t>{йа̇лIу} is quoted.</t>
    </r>
  </si>
  <si>
    <r>
      <t xml:space="preserve">Khalilov &amp; Isakov 2005: 190, 447, 488; Lomtadze 1963: 71; Forker 2013: 522.  § Distinct from </t>
    </r>
    <r>
      <rPr>
        <i/>
        <sz val="11"/>
        <color indexed="8"/>
        <rFont val="Starling Serif"/>
        <family val="1"/>
      </rPr>
      <t>čʼečʼa</t>
    </r>
    <r>
      <rPr>
        <sz val="11"/>
        <color indexed="8"/>
        <rFont val="Starling Serif"/>
        <family val="1"/>
      </rPr>
      <t xml:space="preserve"> {чIечIа} 'soot; thin crust of ice over snow' [Khalilov &amp; Isakov 2005: 396].  § Quite differently in [Kibrik &amp; Kodzasov 1990: 207], where </t>
    </r>
    <r>
      <rPr>
        <i/>
        <sz val="11"/>
        <color indexed="8"/>
        <rFont val="Starling Serif"/>
        <family val="1"/>
      </rPr>
      <t>čʼečʼa</t>
    </r>
    <r>
      <rPr>
        <sz val="11"/>
        <color indexed="8"/>
        <rFont val="Starling Serif"/>
        <family val="1"/>
      </rPr>
      <t xml:space="preserve"> is proposed as the basic word for 'ashes', whereas </t>
    </r>
    <r>
      <rPr>
        <i/>
        <sz val="11"/>
        <color indexed="8"/>
        <rFont val="Starling Serif"/>
        <family val="1"/>
      </rPr>
      <t>noƛu</t>
    </r>
    <r>
      <rPr>
        <sz val="11"/>
        <color indexed="8"/>
        <rFont val="Starling Serif"/>
        <family val="1"/>
      </rPr>
      <t xml:space="preserve"> (sic!) is specified as 'fine ashes (пепел)'. Apparently a mass of errors.</t>
    </r>
  </si>
  <si>
    <r>
      <t xml:space="preserve">Karimova 2014; Kibrik &amp; Kodzasov 1990: 207.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yõƛu </t>
    </r>
    <r>
      <rPr>
        <sz val="11"/>
        <color indexed="8"/>
        <rFont val="Starling Serif"/>
        <family val="1"/>
      </rPr>
      <t>{йо</t>
    </r>
    <r>
      <rPr>
        <vertAlign val="superscript"/>
        <sz val="11"/>
        <color indexed="8"/>
        <rFont val="Starling Serif"/>
        <family val="1"/>
      </rPr>
      <t>н</t>
    </r>
    <r>
      <rPr>
        <sz val="11"/>
        <color indexed="8"/>
        <rFont val="Starling Serif"/>
        <family val="1"/>
      </rPr>
      <t>лIу} 'ashes' [Karimova 2014].</t>
    </r>
  </si>
  <si>
    <r>
      <t xml:space="preserve">The stem </t>
    </r>
    <r>
      <rPr>
        <i/>
        <sz val="11"/>
        <color indexed="8"/>
        <rFont val="Starling Serif"/>
        <family val="1"/>
      </rPr>
      <t>ƛʼeqʼa</t>
    </r>
    <r>
      <rPr>
        <sz val="11"/>
        <color indexed="8"/>
        <rFont val="Starling Serif"/>
        <family val="1"/>
      </rPr>
      <t xml:space="preserve"> should be considered the Proto-Bezhta term for 'bark'.    § Distinct from the Common Bezhta term for 'birch bark': Bezhta proper, Khoshar-Khota </t>
    </r>
    <r>
      <rPr>
        <i/>
        <sz val="11"/>
        <color indexed="8"/>
        <rFont val="Starling Serif"/>
        <family val="1"/>
      </rPr>
      <t>qʼeqʼel-ba</t>
    </r>
    <r>
      <rPr>
        <sz val="11"/>
        <color indexed="8"/>
        <rFont val="Starling Serif"/>
        <family val="1"/>
      </rPr>
      <t xml:space="preserve">, Tlyadal </t>
    </r>
    <r>
      <rPr>
        <i/>
        <sz val="11"/>
        <color indexed="8"/>
        <rFont val="Starling Serif"/>
        <family val="1"/>
      </rPr>
      <t>qʼeqʼel-bä</t>
    </r>
    <r>
      <rPr>
        <sz val="11"/>
        <color indexed="8"/>
        <rFont val="Starling Serif"/>
        <family val="1"/>
      </rPr>
      <t xml:space="preserve"> [Khalilov 1995: 155; Kibrik &amp; Kodzasov 1990: 97] (apparetnly </t>
    </r>
    <r>
      <rPr>
        <i/>
        <sz val="11"/>
        <color indexed="8"/>
        <rFont val="Starling Serif"/>
        <family val="1"/>
      </rPr>
      <t>-ba</t>
    </r>
    <r>
      <rPr>
        <sz val="11"/>
        <color indexed="8"/>
        <rFont val="Starling Serif"/>
        <family val="1"/>
      </rPr>
      <t xml:space="preserve"> is the fossilized plural exponent).</t>
    </r>
  </si>
  <si>
    <r>
      <t>*qʼʷˤel</t>
    </r>
    <r>
      <rPr>
        <sz val="11"/>
        <color indexed="8"/>
        <rFont val="Starling Serif"/>
        <family val="1"/>
      </rPr>
      <t xml:space="preserve"> A</t>
    </r>
  </si>
  <si>
    <r>
      <t xml:space="preserve">NCED: 931. </t>
    </r>
    <r>
      <rPr>
        <u val="single"/>
        <sz val="11"/>
        <color indexed="8"/>
        <rFont val="Starling Serif"/>
        <family val="1"/>
      </rPr>
      <t>Distribution</t>
    </r>
    <r>
      <rPr>
        <sz val="11"/>
        <color indexed="8"/>
        <rFont val="Starling Serif"/>
        <family val="1"/>
      </rPr>
      <t xml:space="preserve">: </t>
    </r>
    <r>
      <rPr>
        <i/>
        <sz val="11"/>
        <color indexed="8"/>
        <rFont val="Starling Serif"/>
        <family val="1"/>
      </rPr>
      <t xml:space="preserve">*qʼʷˤel </t>
    </r>
    <r>
      <rPr>
        <sz val="11"/>
        <color indexed="8"/>
        <rFont val="Starling Serif"/>
        <family val="1"/>
      </rPr>
      <t xml:space="preserve">A is attested as the basic term for 'bark' in all West Tsezic lects and can be safely reconstructed at least as the Proto-West Tsezic word for this meaning. As proposed in [NCED: 931], this root is retained in East Tsezic as the reduplicated stem </t>
    </r>
    <r>
      <rPr>
        <i/>
        <sz val="11"/>
        <color indexed="8"/>
        <rFont val="Starling Serif"/>
        <family val="1"/>
      </rPr>
      <t>qʼeqʼel-</t>
    </r>
    <r>
      <rPr>
        <sz val="11"/>
        <color indexed="8"/>
        <rFont val="Starling Serif"/>
        <family val="1"/>
      </rPr>
      <t xml:space="preserve"> 'birch bark'.  § 'Bark' is a less stable item in East Tsezic. The match between Hunzib </t>
    </r>
    <r>
      <rPr>
        <i/>
        <sz val="11"/>
        <color indexed="8"/>
        <rFont val="Starling Serif"/>
        <family val="1"/>
      </rPr>
      <t>r=ič-ul</t>
    </r>
    <r>
      <rPr>
        <sz val="11"/>
        <color indexed="8"/>
        <rFont val="Starling Serif"/>
        <family val="1"/>
      </rPr>
      <t xml:space="preserve"> and Bezhta proper </t>
    </r>
    <r>
      <rPr>
        <i/>
        <sz val="11"/>
        <color indexed="8"/>
        <rFont val="Starling Serif"/>
        <family val="1"/>
      </rPr>
      <t>y=ic-al-o</t>
    </r>
    <r>
      <rPr>
        <sz val="11"/>
        <color indexed="8"/>
        <rFont val="Starling Serif"/>
        <family val="1"/>
      </rPr>
      <t xml:space="preserve"> plus Khoshar-Khota Bezhta </t>
    </r>
    <r>
      <rPr>
        <i/>
        <sz val="11"/>
        <color indexed="8"/>
        <rFont val="Starling Serif"/>
        <family val="1"/>
      </rPr>
      <t>r=ic-al-o</t>
    </r>
    <r>
      <rPr>
        <sz val="11"/>
        <color indexed="8"/>
        <rFont val="Starling Serif"/>
        <family val="1"/>
      </rPr>
      <t>, derived from the verb 'to peel' (&lt; Proto-Tsezic *class</t>
    </r>
    <r>
      <rPr>
        <i/>
        <sz val="11"/>
        <color indexed="8"/>
        <rFont val="Starling Serif"/>
        <family val="1"/>
      </rPr>
      <t>=ič-</t>
    </r>
    <r>
      <rPr>
        <sz val="11"/>
        <color indexed="8"/>
        <rFont val="Starling Serif"/>
        <family val="1"/>
      </rPr>
      <t xml:space="preserve"> 'to peel, take off skin' [NCED: 265]) with the non-productive </t>
    </r>
    <r>
      <rPr>
        <i/>
        <sz val="11"/>
        <color indexed="8"/>
        <rFont val="Starling Serif"/>
        <family val="1"/>
      </rPr>
      <t>l-</t>
    </r>
    <r>
      <rPr>
        <sz val="11"/>
        <color indexed="8"/>
        <rFont val="Starling Serif"/>
        <family val="1"/>
      </rPr>
      <t xml:space="preserve">suffix, suggests that this deverbative should be the Proto-East stem for 'bark'. In the Khoshar-Khota-Tlyadal cluster, it was superseded with </t>
    </r>
    <r>
      <rPr>
        <i/>
        <sz val="11"/>
        <color indexed="8"/>
        <rFont val="Starling Serif"/>
        <family val="1"/>
      </rPr>
      <t>*ƛʼeqʼV</t>
    </r>
    <r>
      <rPr>
        <sz val="11"/>
        <color indexed="8"/>
        <rFont val="Starling Serif"/>
        <family val="1"/>
      </rPr>
      <t xml:space="preserve">, whose original Proto-Bezhta meaning was 'patch' (as follows from the Bezhta proper data). Further to the suffixed Hinukh stem </t>
    </r>
    <r>
      <rPr>
        <i/>
        <sz val="11"/>
        <color indexed="8"/>
        <rFont val="Starling Serif"/>
        <family val="1"/>
      </rPr>
      <t>ƛʼiqʼi-n</t>
    </r>
    <r>
      <rPr>
        <sz val="11"/>
        <color indexed="8"/>
        <rFont val="Starling Serif"/>
        <family val="1"/>
      </rPr>
      <t xml:space="preserve"> 'birch bark'. No East Caucasian etymology. In many lects, inherited forms tend to be superseded with the Avar loanword (Hunzib proper, Bezhta proper, Hinukh, Kidero Dido, Sagada Dido, Inkhokwari Khwarshi).  § </t>
    </r>
    <r>
      <rPr>
        <u val="single"/>
        <sz val="11"/>
        <color indexed="8"/>
        <rFont val="Starling Serif"/>
        <family val="1"/>
      </rPr>
      <t>Replacements</t>
    </r>
    <r>
      <rPr>
        <sz val="11"/>
        <color indexed="8"/>
        <rFont val="Starling Serif"/>
        <family val="1"/>
      </rPr>
      <t xml:space="preserve">: {'bark' &gt; 'crust'} (Hunzib proper), {'to peel' &gt; 'bark'} (Hunzib proper, Bezhta proper, Khoshar-Khota Bezhta), {'skin' &gt; 'bark'} (Bezhta proper), {'patch' &gt; 'bark'} (Khoshar-Khota Bezhta, Tlyadal Bezhta).  § </t>
    </r>
    <r>
      <rPr>
        <u val="single"/>
        <sz val="11"/>
        <color indexed="8"/>
        <rFont val="Starling Serif"/>
        <family val="1"/>
      </rPr>
      <t>Reconstruction shape</t>
    </r>
    <r>
      <rPr>
        <sz val="11"/>
        <color indexed="8"/>
        <rFont val="Starling Serif"/>
        <family val="1"/>
      </rPr>
      <t xml:space="preserve">: Correspondences seem quite regular.  § </t>
    </r>
    <r>
      <rPr>
        <u val="single"/>
        <sz val="11"/>
        <color indexed="8"/>
        <rFont val="Starling Serif"/>
        <family val="1"/>
      </rPr>
      <t>Semantics and structure</t>
    </r>
    <r>
      <rPr>
        <sz val="11"/>
        <color indexed="8"/>
        <rFont val="Starling Serif"/>
        <family val="1"/>
      </rPr>
      <t>: Primary substantive root.</t>
    </r>
  </si>
  <si>
    <r>
      <t xml:space="preserve">Isakov &amp; Khalilov 2001: 144, 207; Kibrik &amp; Kodzasov 1990: 97; van den Berg 1995: 330; Bokarev 1961: 164, 176. In [Kibrik &amp; Kodzasov 1990], the form is transcribed as </t>
    </r>
    <r>
      <rPr>
        <i/>
        <sz val="11"/>
        <color indexed="8"/>
        <rFont val="Starling Serif"/>
        <family val="1"/>
      </rPr>
      <t>ričʼul</t>
    </r>
    <r>
      <rPr>
        <sz val="11"/>
        <color indexed="8"/>
        <rFont val="Starling Serif"/>
        <family val="1"/>
      </rPr>
      <t xml:space="preserve"> - a typo (the original field notes have </t>
    </r>
    <r>
      <rPr>
        <i/>
        <sz val="11"/>
        <color indexed="8"/>
        <rFont val="Starling Serif"/>
        <family val="1"/>
      </rPr>
      <t>ričul</t>
    </r>
    <r>
      <rPr>
        <sz val="11"/>
        <color indexed="8"/>
        <rFont val="Starling Serif"/>
        <family val="1"/>
      </rPr>
      <t xml:space="preserve">. - Ya. Testelets, p.c.). Polysemy: 'bark / crust'. Apparently an old deverbative </t>
    </r>
    <r>
      <rPr>
        <i/>
        <sz val="11"/>
        <color indexed="8"/>
        <rFont val="Starling Serif"/>
        <family val="1"/>
      </rPr>
      <t>r=ič-ul</t>
    </r>
    <r>
      <rPr>
        <sz val="11"/>
        <color indexed="8"/>
        <rFont val="Starling Serif"/>
        <family val="1"/>
      </rPr>
      <t xml:space="preserve"> from the verb class=</t>
    </r>
    <r>
      <rPr>
        <i/>
        <sz val="11"/>
        <color indexed="8"/>
        <rFont val="Starling Serif"/>
        <family val="1"/>
      </rPr>
      <t>iče</t>
    </r>
    <r>
      <rPr>
        <sz val="11"/>
        <color indexed="8"/>
        <rFont val="Starling Serif"/>
        <family val="1"/>
      </rPr>
      <t xml:space="preserve"> {бича} 'to peel, skin' [Isakov &amp; Khalilov 2001: 41], although such a suffixal pattern is very rare, if not unique.        § Distinct from </t>
    </r>
    <r>
      <rPr>
        <i/>
        <sz val="11"/>
        <color indexed="8"/>
        <rFont val="Starling Serif"/>
        <family val="1"/>
      </rPr>
      <t>qal</t>
    </r>
    <r>
      <rPr>
        <sz val="11"/>
        <color indexed="8"/>
        <rFont val="Starling Serif"/>
        <family val="1"/>
      </rPr>
      <t xml:space="preserve"> {хъал} 'peel, bark' [Isakov &amp; Khalilov 2001: 166, 207; Bokarev 1961: 167], borrowed from Avar </t>
    </r>
    <r>
      <rPr>
        <i/>
        <sz val="11"/>
        <color indexed="8"/>
        <rFont val="Starling Serif"/>
        <family val="1"/>
      </rPr>
      <t>qːal</t>
    </r>
    <r>
      <rPr>
        <sz val="11"/>
        <color indexed="8"/>
        <rFont val="Starling Serif"/>
        <family val="1"/>
      </rPr>
      <t xml:space="preserve"> 'peel, bark'.  § Distinct from </t>
    </r>
    <r>
      <rPr>
        <i/>
        <sz val="11"/>
        <color indexed="8"/>
        <rFont val="Starling Serif"/>
        <family val="1"/>
      </rPr>
      <t>qʼeqʼel-ba</t>
    </r>
    <r>
      <rPr>
        <sz val="11"/>
        <color indexed="8"/>
        <rFont val="Starling Serif"/>
        <family val="1"/>
      </rPr>
      <t xml:space="preserve"> {къекъелба} 'birch bark' [Isakov &amp; Khalilov 2001: 98, 190], final </t>
    </r>
    <r>
      <rPr>
        <i/>
        <sz val="11"/>
        <color indexed="8"/>
        <rFont val="Starling Serif"/>
        <family val="1"/>
      </rPr>
      <t xml:space="preserve">-ba </t>
    </r>
    <r>
      <rPr>
        <sz val="11"/>
        <color indexed="8"/>
        <rFont val="Starling Serif"/>
        <family val="1"/>
      </rPr>
      <t xml:space="preserve">is the plural exponent; it must be noted that in [Isakov &amp; Khalilov 2001: 101] the dialectal variant </t>
    </r>
    <r>
      <rPr>
        <i/>
        <sz val="11"/>
        <color indexed="8"/>
        <rFont val="Starling Serif"/>
        <family val="1"/>
      </rPr>
      <t>ƛʼeqʼel-ba</t>
    </r>
    <r>
      <rPr>
        <sz val="11"/>
        <color indexed="8"/>
        <rFont val="Starling Serif"/>
        <family val="1"/>
      </rPr>
      <t xml:space="preserve"> {кьекъелба} (village Garbutl) is quoted, which seems to be a graphical corruption (Cyrillic {ь} for {ъ}).</t>
    </r>
  </si>
  <si>
    <r>
      <t>Khalilov 1995: 123, 311. Apparently an old deverbative (</t>
    </r>
    <r>
      <rPr>
        <i/>
        <sz val="11"/>
        <color indexed="8"/>
        <rFont val="Starling Serif"/>
        <family val="1"/>
      </rPr>
      <t>y=ic-al-o</t>
    </r>
    <r>
      <rPr>
        <sz val="11"/>
        <color indexed="8"/>
        <rFont val="Starling Serif"/>
        <family val="1"/>
      </rPr>
      <t>)</t>
    </r>
    <r>
      <rPr>
        <i/>
        <sz val="11"/>
        <color indexed="8"/>
        <rFont val="Starling Serif"/>
        <family val="1"/>
      </rPr>
      <t xml:space="preserve"> </t>
    </r>
    <r>
      <rPr>
        <sz val="11"/>
        <color indexed="8"/>
        <rFont val="Starling Serif"/>
        <family val="1"/>
      </rPr>
      <t>from the verb class=</t>
    </r>
    <r>
      <rPr>
        <i/>
        <sz val="11"/>
        <color indexed="8"/>
        <rFont val="Starling Serif"/>
        <family val="1"/>
      </rPr>
      <t>iče</t>
    </r>
    <r>
      <rPr>
        <sz val="11"/>
        <color indexed="8"/>
        <rFont val="Starling Serif"/>
        <family val="1"/>
      </rPr>
      <t xml:space="preserve"> {йицал} 'to peel (trans.)' [Khalilov 1995: 123] (</t>
    </r>
    <r>
      <rPr>
        <i/>
        <sz val="11"/>
        <color indexed="8"/>
        <rFont val="Starling Serif"/>
        <family val="1"/>
      </rPr>
      <t>č &gt; c</t>
    </r>
    <r>
      <rPr>
        <sz val="11"/>
        <color indexed="8"/>
        <rFont val="Starling Serif"/>
        <family val="1"/>
      </rPr>
      <t xml:space="preserve"> due to word harmony). For the suffix </t>
    </r>
    <r>
      <rPr>
        <i/>
        <sz val="11"/>
        <color indexed="8"/>
        <rFont val="Starling Serif"/>
        <family val="1"/>
      </rPr>
      <t>-alo / -älö</t>
    </r>
    <r>
      <rPr>
        <sz val="11"/>
        <color indexed="8"/>
        <rFont val="Starling Serif"/>
        <family val="1"/>
      </rPr>
      <t xml:space="preserve">, cf. </t>
    </r>
    <r>
      <rPr>
        <i/>
        <sz val="11"/>
        <color indexed="8"/>
        <rFont val="Starling Serif"/>
        <family val="1"/>
      </rPr>
      <t xml:space="preserve">bäʔ-älö </t>
    </r>
    <r>
      <rPr>
        <sz val="11"/>
        <color indexed="8"/>
        <rFont val="Starling Serif"/>
        <family val="1"/>
      </rPr>
      <t xml:space="preserve">{баьъ-аьлоь} 'sheep dung' ←? </t>
    </r>
    <r>
      <rPr>
        <i/>
        <sz val="11"/>
        <color indexed="8"/>
        <rFont val="Starling Serif"/>
        <family val="1"/>
      </rPr>
      <t xml:space="preserve">bǟʔ </t>
    </r>
    <r>
      <rPr>
        <sz val="11"/>
        <color indexed="8"/>
        <rFont val="Starling Serif"/>
        <family val="1"/>
      </rPr>
      <t xml:space="preserve">{бааьъ} 'sound of bleating', iterative </t>
    </r>
    <r>
      <rPr>
        <i/>
        <sz val="11"/>
        <color indexed="8"/>
        <rFont val="Starling Serif"/>
        <family val="1"/>
      </rPr>
      <t xml:space="preserve">bǟʔ-d-ǟ </t>
    </r>
    <r>
      <rPr>
        <sz val="11"/>
        <color indexed="8"/>
        <rFont val="Starling Serif"/>
        <family val="1"/>
      </rPr>
      <t xml:space="preserve">{ба̄ьъда̄ьл} 'to bleat' [Khalilov 1995: 42]; </t>
    </r>
    <r>
      <rPr>
        <i/>
        <sz val="11"/>
        <color indexed="8"/>
        <rFont val="Starling Serif"/>
        <family val="1"/>
      </rPr>
      <t xml:space="preserve">böχ-älö ~ böχ-älä </t>
    </r>
    <r>
      <rPr>
        <sz val="11"/>
        <color indexed="8"/>
        <rFont val="Starling Serif"/>
        <family val="1"/>
      </rPr>
      <t xml:space="preserve">{боьхаьлоь, боьхаьлаь} 'cup for dog food' [Khalilov 1995: 51] ← </t>
    </r>
    <r>
      <rPr>
        <i/>
        <sz val="11"/>
        <color indexed="8"/>
        <rFont val="Starling Serif"/>
        <family val="1"/>
      </rPr>
      <t xml:space="preserve">böχV </t>
    </r>
    <r>
      <rPr>
        <sz val="11"/>
        <color indexed="8"/>
        <rFont val="Starling Serif"/>
        <family val="1"/>
      </rPr>
      <t xml:space="preserve">{боьхаьл} 'to gather'; </t>
    </r>
    <r>
      <rPr>
        <i/>
        <sz val="11"/>
        <color indexed="8"/>
        <rFont val="Starling Serif"/>
        <family val="1"/>
      </rPr>
      <t xml:space="preserve">kuc-alo </t>
    </r>
    <r>
      <rPr>
        <sz val="11"/>
        <color indexed="8"/>
        <rFont val="Starling Serif"/>
        <family val="1"/>
      </rPr>
      <t xml:space="preserve">{куцало} 'face' ← </t>
    </r>
    <r>
      <rPr>
        <i/>
        <sz val="11"/>
        <color indexed="8"/>
        <rFont val="Starling Serif"/>
        <family val="1"/>
      </rPr>
      <t xml:space="preserve">kuc </t>
    </r>
    <r>
      <rPr>
        <sz val="11"/>
        <color indexed="8"/>
        <rFont val="Starling Serif"/>
        <family val="1"/>
      </rPr>
      <t xml:space="preserve">{куц} 'shape, pattern; face' (&lt; Avar </t>
    </r>
    <r>
      <rPr>
        <i/>
        <sz val="11"/>
        <color indexed="8"/>
        <rFont val="Starling Serif"/>
        <family val="1"/>
      </rPr>
      <t xml:space="preserve">kuc </t>
    </r>
    <r>
      <rPr>
        <sz val="11"/>
        <color indexed="8"/>
        <rFont val="Starling Serif"/>
        <family val="1"/>
      </rPr>
      <t xml:space="preserve">'shape, pattern; face') [Khalilov 1995: 150]; </t>
    </r>
    <r>
      <rPr>
        <i/>
        <sz val="11"/>
        <color indexed="8"/>
        <rFont val="Starling Serif"/>
        <family val="1"/>
      </rPr>
      <t>qʼät-älö</t>
    </r>
    <r>
      <rPr>
        <sz val="11"/>
        <color indexed="8"/>
        <rFont val="Starling Serif"/>
        <family val="1"/>
      </rPr>
      <t xml:space="preserve"> {къаьтаьлоь} 'ankle, anklebone' [Khalilov 1995: 154] ← </t>
    </r>
    <r>
      <rPr>
        <i/>
        <sz val="11"/>
        <color indexed="8"/>
        <rFont val="Starling Serif"/>
        <family val="1"/>
      </rPr>
      <t>qʼät ~ qʼöt</t>
    </r>
    <r>
      <rPr>
        <sz val="11"/>
        <color indexed="8"/>
        <rFont val="Starling Serif"/>
        <family val="1"/>
      </rPr>
      <t xml:space="preserve"> {къаьт, къоьт} 'protuberance, projection'; </t>
    </r>
    <r>
      <rPr>
        <i/>
        <sz val="11"/>
        <color indexed="8"/>
        <rFont val="Starling Serif"/>
        <family val="1"/>
      </rPr>
      <t xml:space="preserve">muqʼ-alo ~ muqʼ-ala </t>
    </r>
    <r>
      <rPr>
        <sz val="11"/>
        <color indexed="8"/>
        <rFont val="Starling Serif"/>
        <family val="1"/>
      </rPr>
      <t xml:space="preserve">{мукъало, мукъала} 'big needle' ← </t>
    </r>
    <r>
      <rPr>
        <i/>
        <sz val="11"/>
        <color indexed="8"/>
        <rFont val="Starling Serif"/>
        <family val="1"/>
      </rPr>
      <t xml:space="preserve">muqʼ </t>
    </r>
    <r>
      <rPr>
        <sz val="11"/>
        <color indexed="8"/>
        <rFont val="Starling Serif"/>
        <family val="1"/>
      </rPr>
      <t xml:space="preserve">{мукъ} 'stake, picket' [Khalilov 1995: 199]; </t>
    </r>
    <r>
      <rPr>
        <i/>
        <sz val="11"/>
        <color indexed="8"/>
        <rFont val="Starling Serif"/>
        <family val="1"/>
      </rPr>
      <t xml:space="preserve">ƛʼaqʼ-alo </t>
    </r>
    <r>
      <rPr>
        <sz val="11"/>
        <color indexed="8"/>
        <rFont val="Starling Serif"/>
        <family val="1"/>
      </rPr>
      <t xml:space="preserve">{кьакъало} 'hat' [Khalilov 1995: 161] (all examples by M. Khalilov, p.c.).       § There are three documented terms for 'bark':       § 1) derived term </t>
    </r>
    <r>
      <rPr>
        <i/>
        <sz val="11"/>
        <color indexed="8"/>
        <rFont val="Starling Serif"/>
        <family val="1"/>
      </rPr>
      <t>y=ic-al-o</t>
    </r>
    <r>
      <rPr>
        <sz val="11"/>
        <color indexed="8"/>
        <rFont val="Starling Serif"/>
        <family val="1"/>
      </rPr>
      <t xml:space="preserve">;       § 2) primary stem </t>
    </r>
    <r>
      <rPr>
        <i/>
        <sz val="11"/>
        <color indexed="8"/>
        <rFont val="Starling Serif"/>
        <family val="1"/>
      </rPr>
      <t xml:space="preserve">beš </t>
    </r>
    <r>
      <rPr>
        <sz val="11"/>
        <color indexed="8"/>
        <rFont val="Starling Serif"/>
        <family val="1"/>
      </rPr>
      <t xml:space="preserve">{беш} with polysemy: 'bark / shell / skin' [Khalilov 1995: 45, 311; Madieva 1965: 150];       § 3) borrowed term </t>
    </r>
    <r>
      <rPr>
        <i/>
        <sz val="11"/>
        <color indexed="8"/>
        <rFont val="Starling Serif"/>
        <family val="1"/>
      </rPr>
      <t>qal</t>
    </r>
    <r>
      <rPr>
        <sz val="11"/>
        <color indexed="8"/>
        <rFont val="Starling Serif"/>
        <family val="1"/>
      </rPr>
      <t xml:space="preserve"> {хъал} with polysemy: 'bark / peel / skin' [Khalilov 1995: 259, 311; Madieva 1965: 190] &lt; Avar </t>
    </r>
    <r>
      <rPr>
        <i/>
        <sz val="11"/>
        <color indexed="8"/>
        <rFont val="Starling Serif"/>
        <family val="1"/>
      </rPr>
      <t>qːal</t>
    </r>
    <r>
      <rPr>
        <sz val="11"/>
        <color indexed="8"/>
        <rFont val="Starling Serif"/>
        <family val="1"/>
      </rPr>
      <t xml:space="preserve"> 'peel, bark'.       § Provisionally we choose</t>
    </r>
    <r>
      <rPr>
        <i/>
        <sz val="11"/>
        <color indexed="8"/>
        <rFont val="Starling Serif"/>
        <family val="1"/>
      </rPr>
      <t xml:space="preserve"> y=ic-al-o</t>
    </r>
    <r>
      <rPr>
        <sz val="11"/>
        <color indexed="8"/>
        <rFont val="Starling Serif"/>
        <family val="1"/>
      </rPr>
      <t xml:space="preserve"> as the basic Bezhta proper term, because there are two textual examples for it: “dry bark”, “to peel bark from tree” [Khalilov 1995: 123]. Only one example is available for </t>
    </r>
    <r>
      <rPr>
        <i/>
        <sz val="11"/>
        <color indexed="8"/>
        <rFont val="Starling Serif"/>
        <family val="1"/>
      </rPr>
      <t>qal</t>
    </r>
    <r>
      <rPr>
        <sz val="11"/>
        <color indexed="8"/>
        <rFont val="Starling Serif"/>
        <family val="1"/>
      </rPr>
      <t xml:space="preserve">: “thin bark” [Khalilov 1995: 259], and no examples for </t>
    </r>
    <r>
      <rPr>
        <i/>
        <sz val="11"/>
        <color indexed="8"/>
        <rFont val="Starling Serif"/>
        <family val="1"/>
      </rPr>
      <t>beš</t>
    </r>
    <r>
      <rPr>
        <sz val="11"/>
        <color indexed="8"/>
        <rFont val="Starling Serif"/>
        <family val="1"/>
      </rPr>
      <t xml:space="preserve">. It should be noted that </t>
    </r>
    <r>
      <rPr>
        <i/>
        <sz val="11"/>
        <color indexed="8"/>
        <rFont val="Starling Serif"/>
        <family val="1"/>
      </rPr>
      <t>beš</t>
    </r>
    <r>
      <rPr>
        <sz val="11"/>
        <color indexed="8"/>
        <rFont val="Starling Serif"/>
        <family val="1"/>
      </rPr>
      <t xml:space="preserve"> is the basic term for 'human skin' q.v.       § Distinct from </t>
    </r>
    <r>
      <rPr>
        <i/>
        <sz val="11"/>
        <color indexed="8"/>
        <rFont val="Starling Serif"/>
        <family val="1"/>
      </rPr>
      <t xml:space="preserve">ƛʼeqʼa </t>
    </r>
    <r>
      <rPr>
        <sz val="11"/>
        <color indexed="8"/>
        <rFont val="Starling Serif"/>
        <family val="1"/>
      </rPr>
      <t>{кьекъа} 'patch (a piece of cloth)' [Khalilov 1995: 163].</t>
    </r>
  </si>
  <si>
    <r>
      <t xml:space="preserve">Kibrik &amp; Kodzasov 1990: 97; M. Khalilov, p.c.   § In [Comrie &amp; Khalilov 2010: 412], </t>
    </r>
    <r>
      <rPr>
        <i/>
        <sz val="11"/>
        <color indexed="8"/>
        <rFont val="Starling Serif"/>
        <family val="1"/>
      </rPr>
      <t>ricalo</t>
    </r>
    <r>
      <rPr>
        <sz val="11"/>
        <color indexed="8"/>
        <rFont val="Starling Serif"/>
        <family val="1"/>
      </rPr>
      <t xml:space="preserve"> is also quoted as one of the Khoshar-Khota terms for 'bark' (directly corresponds to Bezhta proper </t>
    </r>
    <r>
      <rPr>
        <i/>
        <sz val="11"/>
        <color indexed="8"/>
        <rFont val="Starling Serif"/>
        <family val="1"/>
      </rPr>
      <t>y=ic-al-o</t>
    </r>
    <r>
      <rPr>
        <sz val="11"/>
        <color indexed="8"/>
        <rFont val="Starling Serif"/>
        <family val="1"/>
      </rPr>
      <t>).</t>
    </r>
  </si>
  <si>
    <r>
      <t xml:space="preserve">Kibrik &amp; Kodzasov 1990: 97.   § There are two Tlyadal terms for 'bark', quoted in [Kibrik &amp; Kodzasov 1990] as synonyms: </t>
    </r>
    <r>
      <rPr>
        <i/>
        <sz val="11"/>
        <color indexed="8"/>
        <rFont val="Starling Serif"/>
        <family val="1"/>
      </rPr>
      <t xml:space="preserve">ƛʼeqʼä </t>
    </r>
    <r>
      <rPr>
        <sz val="11"/>
        <color indexed="8"/>
        <rFont val="Starling Serif"/>
        <family val="1"/>
      </rPr>
      <t xml:space="preserve">and </t>
    </r>
    <r>
      <rPr>
        <i/>
        <sz val="11"/>
        <color indexed="8"/>
        <rFont val="Starling Serif"/>
        <family val="1"/>
      </rPr>
      <t>qar</t>
    </r>
    <r>
      <rPr>
        <sz val="11"/>
        <color indexed="8"/>
        <rFont val="Starling Serif"/>
        <family val="1"/>
      </rPr>
      <t xml:space="preserve">. Additionally, M. Khalilov (p.c.) quotes the Avar loanword </t>
    </r>
    <r>
      <rPr>
        <i/>
        <sz val="11"/>
        <color indexed="8"/>
        <rFont val="Starling Serif"/>
        <family val="1"/>
      </rPr>
      <t>qal</t>
    </r>
    <r>
      <rPr>
        <sz val="11"/>
        <color indexed="8"/>
        <rFont val="Starling Serif"/>
        <family val="1"/>
      </rPr>
      <t xml:space="preserve"> 'bark'.</t>
    </r>
  </si>
  <si>
    <r>
      <t xml:space="preserve">Khalilov &amp; Isakov 2005: 214, 456; Kibrik &amp; Kodzasov 1990: 97. Polysemy: 'bark / peel / shell / dandruff'.  § A second term is the borrowing </t>
    </r>
    <r>
      <rPr>
        <i/>
        <sz val="11"/>
        <color indexed="8"/>
        <rFont val="Starling Serif"/>
        <family val="1"/>
      </rPr>
      <t>qal</t>
    </r>
    <r>
      <rPr>
        <sz val="11"/>
        <color indexed="8"/>
        <rFont val="Starling Serif"/>
        <family val="1"/>
      </rPr>
      <t xml:space="preserve"> {хъал} with polysemy: 'bark / peel / layer, coat / skin' [Khalilov &amp; Isakov 2005: 358, 456] &lt; Avar </t>
    </r>
    <r>
      <rPr>
        <i/>
        <sz val="11"/>
        <color indexed="8"/>
        <rFont val="Starling Serif"/>
        <family val="1"/>
      </rPr>
      <t>qːal</t>
    </r>
    <r>
      <rPr>
        <sz val="11"/>
        <color indexed="8"/>
        <rFont val="Starling Serif"/>
        <family val="1"/>
      </rPr>
      <t xml:space="preserve"> 'peel, bark'.  § Distinct from </t>
    </r>
    <r>
      <rPr>
        <i/>
        <sz val="11"/>
        <color indexed="8"/>
        <rFont val="Starling Serif"/>
        <family val="1"/>
      </rPr>
      <t>ƛʼiqʼin</t>
    </r>
    <r>
      <rPr>
        <sz val="11"/>
        <color indexed="8"/>
        <rFont val="Starling Serif"/>
        <family val="1"/>
      </rPr>
      <t xml:space="preserve"> {кьикъин} 'birch bark' [Khalilov &amp; Isakov 2005: 228; Kibrik &amp; Kodzasov 1990: 97].</t>
    </r>
  </si>
  <si>
    <r>
      <t xml:space="preserve">Khalilov 1999: 154, 334; Kibrik &amp; Kodzasov 1990: 97. Polysemy: 'bark / peel / shell / end of loaf (горбушка)'.  § Distinct from the borrowed term </t>
    </r>
    <r>
      <rPr>
        <i/>
        <sz val="11"/>
        <color indexed="8"/>
        <rFont val="Starling Serif"/>
        <family val="1"/>
      </rPr>
      <t xml:space="preserve">qal </t>
    </r>
    <r>
      <rPr>
        <sz val="11"/>
        <color indexed="8"/>
        <rFont val="Starling Serif"/>
        <family val="1"/>
      </rPr>
      <t xml:space="preserve">{хъал} with polysemy: 'bark / peel / layer, coat / skin' [Khalilov 1999: 251, 334] &lt; Avar </t>
    </r>
    <r>
      <rPr>
        <i/>
        <sz val="11"/>
        <color indexed="8"/>
        <rFont val="Starling Serif"/>
        <family val="1"/>
      </rPr>
      <t>qːal</t>
    </r>
    <r>
      <rPr>
        <sz val="11"/>
        <color indexed="8"/>
        <rFont val="Starling Serif"/>
        <family val="1"/>
      </rPr>
      <t xml:space="preserve"> 'peel, bark'.  § Distinct from the more specific term </t>
    </r>
    <r>
      <rPr>
        <i/>
        <sz val="11"/>
        <color indexed="8"/>
        <rFont val="Starling Serif"/>
        <family val="1"/>
      </rPr>
      <t>meču</t>
    </r>
    <r>
      <rPr>
        <sz val="11"/>
        <color indexed="8"/>
        <rFont val="Starling Serif"/>
        <family val="1"/>
      </rPr>
      <t xml:space="preserve"> {мечу} 'birch bark' [Khalilov 1999: 189, 334].</t>
    </r>
  </si>
  <si>
    <r>
      <t xml:space="preserve">Abdulaev 2014. A second term for 'bark', quoted in [Abdulaev 2014], is the Avar loanword </t>
    </r>
    <r>
      <rPr>
        <i/>
        <sz val="11"/>
        <color indexed="8"/>
        <rFont val="Starling Serif"/>
        <family val="1"/>
      </rPr>
      <t xml:space="preserve">qal </t>
    </r>
    <r>
      <rPr>
        <sz val="11"/>
        <color indexed="8"/>
        <rFont val="Starling Serif"/>
        <family val="1"/>
      </rPr>
      <t>{хъал}.</t>
    </r>
  </si>
  <si>
    <r>
      <t xml:space="preserve">Karimova 2014; Bokarev 1959: 146. Differently in [Kibrik &amp; Kodzasov 1990: 97], where the word for 'bark' is quoted as </t>
    </r>
    <r>
      <rPr>
        <i/>
        <sz val="11"/>
        <color indexed="8"/>
        <rFont val="Starling Serif"/>
        <family val="1"/>
      </rPr>
      <t>qal</t>
    </r>
    <r>
      <rPr>
        <sz val="11"/>
        <color indexed="8"/>
        <rFont val="Starling Serif"/>
        <family val="1"/>
      </rPr>
      <t xml:space="preserve"> (borrowing from Avar </t>
    </r>
    <r>
      <rPr>
        <i/>
        <sz val="11"/>
        <color indexed="8"/>
        <rFont val="Starling Serif"/>
        <family val="1"/>
      </rPr>
      <t>qːal</t>
    </r>
    <r>
      <rPr>
        <sz val="11"/>
        <color indexed="8"/>
        <rFont val="Starling Serif"/>
        <family val="1"/>
      </rPr>
      <t xml:space="preserve"> 'peel, bark').    § Distinct from the more specific term </t>
    </r>
    <r>
      <rPr>
        <i/>
        <sz val="11"/>
        <color indexed="8"/>
        <rFont val="Starling Serif"/>
        <family val="1"/>
      </rPr>
      <t>čʼita</t>
    </r>
    <r>
      <rPr>
        <sz val="11"/>
        <color indexed="8"/>
        <rFont val="Starling Serif"/>
        <family val="1"/>
      </rPr>
      <t xml:space="preserve"> 'birch bark' [Kibrik &amp; Kodzasov 1990: 97].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qʼʷelʸ </t>
    </r>
    <r>
      <rPr>
        <sz val="11"/>
        <color indexed="8"/>
        <rFont val="Starling Serif"/>
        <family val="1"/>
      </rPr>
      <t>{къвел} 'bark' [Karimova 2014; Khalilova 2009: 16, 68].</t>
    </r>
  </si>
  <si>
    <r>
      <t xml:space="preserve">Kibrik &amp; Kodzasov 1990: 97. Theoretically </t>
    </r>
    <r>
      <rPr>
        <i/>
        <sz val="11"/>
        <color indexed="8"/>
        <rFont val="Starling Serif"/>
        <family val="1"/>
      </rPr>
      <t>qar</t>
    </r>
    <r>
      <rPr>
        <sz val="11"/>
        <color indexed="8"/>
        <rFont val="Starling Serif"/>
        <family val="1"/>
      </rPr>
      <t xml:space="preserve"> could be a corruption of Avar </t>
    </r>
    <r>
      <rPr>
        <i/>
        <sz val="11"/>
        <color indexed="8"/>
        <rFont val="Starling Serif"/>
        <family val="1"/>
      </rPr>
      <t>qːal</t>
    </r>
    <r>
      <rPr>
        <sz val="11"/>
        <color indexed="8"/>
        <rFont val="Starling Serif"/>
        <family val="1"/>
      </rPr>
      <t xml:space="preserve"> 'peel, bark'.</t>
    </r>
  </si>
  <si>
    <r>
      <t>ãχ ~ aχ {а</t>
    </r>
    <r>
      <rPr>
        <vertAlign val="superscript"/>
        <sz val="11"/>
        <color indexed="8"/>
        <rFont val="Starling Serif"/>
        <family val="1"/>
      </rPr>
      <t>н</t>
    </r>
    <r>
      <rPr>
        <sz val="11"/>
        <color indexed="8"/>
        <rFont val="Starling Serif"/>
        <family val="1"/>
      </rPr>
      <t xml:space="preserve">х} </t>
    </r>
  </si>
  <si>
    <r>
      <t>õχ {о</t>
    </r>
    <r>
      <rPr>
        <vertAlign val="superscript"/>
        <sz val="11"/>
        <color indexed="8"/>
        <rFont val="Starling Serif"/>
        <family val="1"/>
      </rPr>
      <t>н</t>
    </r>
    <r>
      <rPr>
        <sz val="11"/>
        <color indexed="8"/>
        <rFont val="Starling Serif"/>
        <family val="1"/>
      </rPr>
      <t xml:space="preserve">х} </t>
    </r>
  </si>
  <si>
    <r>
      <t>Distinct from the Common Bezhta term for 'stomach': Bezhta proper, Tlyadal</t>
    </r>
    <r>
      <rPr>
        <i/>
        <sz val="11"/>
        <color indexed="8"/>
        <rFont val="Starling Serif"/>
        <family val="1"/>
      </rPr>
      <t xml:space="preserve"> ãχ </t>
    </r>
    <r>
      <rPr>
        <sz val="11"/>
        <color indexed="8"/>
        <rFont val="Starling Serif"/>
        <family val="1"/>
      </rPr>
      <t>{а</t>
    </r>
    <r>
      <rPr>
        <vertAlign val="superscript"/>
        <sz val="11"/>
        <color indexed="8"/>
        <rFont val="Starling Serif"/>
        <family val="1"/>
      </rPr>
      <t>н</t>
    </r>
    <r>
      <rPr>
        <sz val="11"/>
        <color indexed="8"/>
        <rFont val="Starling Serif"/>
        <family val="1"/>
      </rPr>
      <t xml:space="preserve">х}, Khoshar-Khota </t>
    </r>
    <r>
      <rPr>
        <i/>
        <sz val="11"/>
        <color indexed="8"/>
        <rFont val="Starling Serif"/>
        <family val="1"/>
      </rPr>
      <t>aχ</t>
    </r>
    <r>
      <rPr>
        <sz val="11"/>
        <color indexed="8"/>
        <rFont val="Starling Serif"/>
        <family val="1"/>
      </rPr>
      <t xml:space="preserve"> [Khalilov 1995: 35, 306; Kibrik &amp; Kodzasov 1990: 36].</t>
    </r>
  </si>
  <si>
    <r>
      <t>ãχ {а</t>
    </r>
    <r>
      <rPr>
        <vertAlign val="superscript"/>
        <sz val="11"/>
        <color indexed="8"/>
        <rFont val="Starling Serif"/>
        <family val="1"/>
      </rPr>
      <t>н</t>
    </r>
    <r>
      <rPr>
        <sz val="11"/>
        <color indexed="8"/>
        <rFont val="Starling Serif"/>
        <family val="1"/>
      </rPr>
      <t xml:space="preserve">х} </t>
    </r>
  </si>
  <si>
    <r>
      <t xml:space="preserve">NCED: 598. </t>
    </r>
    <r>
      <rPr>
        <u val="single"/>
        <sz val="11"/>
        <color indexed="8"/>
        <rFont val="Starling Serif"/>
        <family val="1"/>
      </rPr>
      <t>Distribution</t>
    </r>
    <r>
      <rPr>
        <sz val="11"/>
        <color indexed="8"/>
        <rFont val="Starling Serif"/>
        <family val="1"/>
      </rPr>
      <t xml:space="preserve">: Retained in all lects, usually with polysemy: 'belly / stomach', except for Proto-Bezhta, where </t>
    </r>
    <r>
      <rPr>
        <i/>
        <sz val="11"/>
        <color indexed="8"/>
        <rFont val="Starling Serif"/>
        <family val="1"/>
      </rPr>
      <t>*ʔãχː</t>
    </r>
    <r>
      <rPr>
        <sz val="11"/>
        <color indexed="8"/>
        <rFont val="Starling Serif"/>
        <family val="1"/>
      </rPr>
      <t xml:space="preserve"> was superseded by </t>
    </r>
    <r>
      <rPr>
        <i/>
        <sz val="11"/>
        <color indexed="8"/>
        <rFont val="Starling Serif"/>
        <family val="1"/>
      </rPr>
      <t xml:space="preserve">*ʔχː </t>
    </r>
    <r>
      <rPr>
        <sz val="11"/>
        <color indexed="8"/>
        <rFont val="Starling Serif"/>
        <family val="1"/>
      </rPr>
      <t xml:space="preserve">(~ </t>
    </r>
    <r>
      <rPr>
        <i/>
        <sz val="11"/>
        <color indexed="8"/>
        <rFont val="Starling Serif"/>
        <family val="1"/>
      </rPr>
      <t>ʁ</t>
    </r>
    <r>
      <rPr>
        <sz val="11"/>
        <color indexed="8"/>
        <rFont val="Starling Serif"/>
        <family val="1"/>
      </rPr>
      <t xml:space="preserve">) in the meaning 'belly', although still retained in the meaning 'stomach'.  § The root </t>
    </r>
    <r>
      <rPr>
        <i/>
        <sz val="11"/>
        <color indexed="8"/>
        <rFont val="Starling Serif"/>
        <family val="1"/>
      </rPr>
      <t xml:space="preserve">*ʔχː </t>
    </r>
    <r>
      <rPr>
        <sz val="11"/>
        <color indexed="8"/>
        <rFont val="Starling Serif"/>
        <family val="1"/>
      </rPr>
      <t xml:space="preserve">(~ </t>
    </r>
    <r>
      <rPr>
        <i/>
        <sz val="11"/>
        <color indexed="8"/>
        <rFont val="Starling Serif"/>
        <family val="1"/>
      </rPr>
      <t>ʁ</t>
    </r>
    <r>
      <rPr>
        <sz val="11"/>
        <color indexed="8"/>
        <rFont val="Starling Serif"/>
        <family val="1"/>
      </rPr>
      <t xml:space="preserve">), attested as the Common Bezhta term for 'belly', seems isolated in Tsezic; for possible external </t>
    </r>
    <r>
      <rPr>
        <i/>
        <sz val="11"/>
        <color indexed="8"/>
        <rFont val="Starling Serif"/>
        <family val="1"/>
      </rPr>
      <t>comparanda</t>
    </r>
    <r>
      <rPr>
        <sz val="11"/>
        <color indexed="8"/>
        <rFont val="Starling Serif"/>
        <family val="1"/>
      </rPr>
      <t xml:space="preserve"> see [NCED: 676].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 with polysemy: 'belly / stomach'.</t>
    </r>
  </si>
  <si>
    <r>
      <t xml:space="preserve">Isakov &amp; Khalilov 2001: 27, 200; Kibrik &amp; Kodzasov 1990: 36; van den Berg 1995: 284; Bokarev 1961: 150, 174. Polysemy: 'belly / stomach'. According to [Isakov &amp; Khalilov 2001], however, </t>
    </r>
    <r>
      <rPr>
        <i/>
        <sz val="11"/>
        <color indexed="8"/>
        <rFont val="Starling Serif"/>
        <family val="1"/>
      </rPr>
      <t>ãχ</t>
    </r>
    <r>
      <rPr>
        <sz val="11"/>
        <color indexed="8"/>
        <rFont val="Starling Serif"/>
        <family val="1"/>
      </rPr>
      <t xml:space="preserve"> means only 'belly', whereas 'stomach' is expressed by the collocation </t>
    </r>
    <r>
      <rPr>
        <i/>
        <sz val="11"/>
        <color indexed="8"/>
        <rFont val="Starling Serif"/>
        <family val="1"/>
      </rPr>
      <t>qʼɑm-is ãχ</t>
    </r>
    <r>
      <rPr>
        <sz val="11"/>
        <color indexed="8"/>
        <rFont val="Starling Serif"/>
        <family val="1"/>
      </rPr>
      <t>, literally 'head of belly'. In [van den Berg 1995; Bokarev 1961], there is a different polysemy, glossed as 'belly / food'; it is not confirmed by other sources.</t>
    </r>
  </si>
  <si>
    <r>
      <t xml:space="preserve">Khalilov &amp; Isakov 2005: 46, 440; Kibrik &amp; Kodzasov 1990: 36. Polysemy: 'belly / stomach', applied to both humans and animals. § Distinct from </t>
    </r>
    <r>
      <rPr>
        <i/>
        <sz val="11"/>
        <color indexed="8"/>
        <rFont val="Starling Serif"/>
        <family val="1"/>
      </rPr>
      <t>ɬili ~ ɬüli</t>
    </r>
    <r>
      <rPr>
        <sz val="11"/>
        <color indexed="8"/>
        <rFont val="Starling Serif"/>
        <family val="1"/>
      </rPr>
      <t xml:space="preserve"> {лъили, лъӥли} with polysemy: 'belly / stomach / bosom (as in “in one's bosom”)' [Khalilov &amp; Isakov 2005: 248, 440], which is applicable specifically to humans and seems to be more rare than </t>
    </r>
    <r>
      <rPr>
        <i/>
        <sz val="11"/>
        <color indexed="8"/>
        <rFont val="Starling Serif"/>
        <family val="1"/>
      </rPr>
      <t>aχ</t>
    </r>
    <r>
      <rPr>
        <sz val="11"/>
        <color indexed="8"/>
        <rFont val="Starling Serif"/>
        <family val="1"/>
      </rPr>
      <t>.</t>
    </r>
  </si>
  <si>
    <r>
      <t xml:space="preserve">Khalilov 1999: 32, 324; Kibrik &amp; Kodzasov 1990: 36. Polysemy: 'belly / stomach', applied to both humans and animals.  § Distinct from </t>
    </r>
    <r>
      <rPr>
        <i/>
        <sz val="11"/>
        <color indexed="8"/>
        <rFont val="Starling Serif"/>
        <family val="1"/>
      </rPr>
      <t xml:space="preserve">ɬara </t>
    </r>
    <r>
      <rPr>
        <sz val="11"/>
        <color indexed="8"/>
        <rFont val="Starling Serif"/>
        <family val="1"/>
      </rPr>
      <t xml:space="preserve">{лъара} with polysemy: 'belly / bosom (as in "in one's bosom")' [Khalilov 1999: 171, 324], which is applicable specifically to humans and seems to be  used more rarely than </t>
    </r>
    <r>
      <rPr>
        <i/>
        <sz val="11"/>
        <color indexed="8"/>
        <rFont val="Starling Serif"/>
        <family val="1"/>
      </rPr>
      <t>aχ</t>
    </r>
    <r>
      <rPr>
        <sz val="11"/>
        <color indexed="8"/>
        <rFont val="Starling Serif"/>
        <family val="1"/>
      </rPr>
      <t>.</t>
    </r>
  </si>
  <si>
    <r>
      <t xml:space="preserve">Karimova 2014; Kibrik &amp; Kodzasov 1990: 36.  § Distinct from </t>
    </r>
    <r>
      <rPr>
        <i/>
        <sz val="11"/>
        <color indexed="8"/>
        <rFont val="Starling Serif"/>
        <family val="1"/>
      </rPr>
      <t xml:space="preserve">bačʼʷa-hala </t>
    </r>
    <r>
      <rPr>
        <sz val="11"/>
        <color indexed="8"/>
        <rFont val="Starling Serif"/>
        <family val="1"/>
      </rPr>
      <t xml:space="preserve">'stomach' [Kibrik &amp; Kodzasov 1990: 36].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ãχ ~ ãχˤ </t>
    </r>
    <r>
      <rPr>
        <sz val="11"/>
        <color indexed="8"/>
        <rFont val="Starling Serif"/>
        <family val="1"/>
      </rPr>
      <t>{а</t>
    </r>
    <r>
      <rPr>
        <vertAlign val="superscript"/>
        <sz val="11"/>
        <color indexed="8"/>
        <rFont val="Starling Serif"/>
        <family val="1"/>
      </rPr>
      <t>н</t>
    </r>
    <r>
      <rPr>
        <sz val="11"/>
        <color indexed="8"/>
        <rFont val="Starling Serif"/>
        <family val="1"/>
      </rPr>
      <t xml:space="preserve">х} 'belly' [Karimova 2014; Khalilova 2009: 16]. Polysemy: 'belly / stomach'. The variant </t>
    </r>
    <r>
      <rPr>
        <i/>
        <sz val="11"/>
        <color indexed="8"/>
        <rFont val="Starling Serif"/>
        <family val="1"/>
      </rPr>
      <t xml:space="preserve">ãχˤ </t>
    </r>
    <r>
      <rPr>
        <sz val="11"/>
        <color indexed="8"/>
        <rFont val="Starling Serif"/>
        <family val="1"/>
      </rPr>
      <t>is from [Khalilova 2009].</t>
    </r>
  </si>
  <si>
    <r>
      <t xml:space="preserve">NCED: 594. </t>
    </r>
    <r>
      <rPr>
        <u val="single"/>
        <sz val="11"/>
        <color indexed="8"/>
        <rFont val="Starling Serif"/>
        <family val="1"/>
      </rPr>
      <t>Distribution</t>
    </r>
    <r>
      <rPr>
        <sz val="11"/>
        <color indexed="8"/>
        <rFont val="Starling Serif"/>
        <family val="1"/>
      </rPr>
      <t>: Retained as the basic adjective for 'big' in all lects, except for Hinukh and Dido. In Dido, *class=</t>
    </r>
    <r>
      <rPr>
        <i/>
        <sz val="11"/>
        <color indexed="8"/>
        <rFont val="Starling Serif"/>
        <family val="1"/>
      </rPr>
      <t>uqʼˤV</t>
    </r>
    <r>
      <rPr>
        <sz val="11"/>
        <color indexed="8"/>
        <rFont val="Starling Serif"/>
        <family val="1"/>
      </rPr>
      <t xml:space="preserve"> shifted to the meaning 'many' q.v., having been lost in Hinukh.  § In Hinukh and Dido, *class=</t>
    </r>
    <r>
      <rPr>
        <i/>
        <sz val="11"/>
        <color indexed="8"/>
        <rFont val="Starling Serif"/>
        <family val="1"/>
      </rPr>
      <t>uqʼˤV</t>
    </r>
    <r>
      <rPr>
        <sz val="11"/>
        <color indexed="8"/>
        <rFont val="Starling Serif"/>
        <family val="1"/>
      </rPr>
      <t xml:space="preserve"> was superseded with *class=</t>
    </r>
    <r>
      <rPr>
        <i/>
        <sz val="11"/>
        <color indexed="8"/>
        <rFont val="Starling Serif"/>
        <family val="1"/>
      </rPr>
      <t xml:space="preserve">iˤžV </t>
    </r>
    <r>
      <rPr>
        <sz val="11"/>
        <color indexed="8"/>
        <rFont val="Starling Serif"/>
        <family val="1"/>
      </rPr>
      <t>~ -</t>
    </r>
    <r>
      <rPr>
        <i/>
        <sz val="11"/>
        <color indexed="8"/>
        <rFont val="Starling Serif"/>
        <family val="1"/>
      </rPr>
      <t>žː</t>
    </r>
    <r>
      <rPr>
        <sz val="11"/>
        <color indexed="8"/>
        <rFont val="Starling Serif"/>
        <family val="1"/>
      </rPr>
      <t xml:space="preserve">- B [NCED: 653], whose original meaning was something like 'many, numerous' </t>
    </r>
    <r>
      <rPr>
        <i/>
        <sz val="11"/>
        <color indexed="8"/>
        <rFont val="Starling Serif"/>
        <family val="1"/>
      </rPr>
      <t>vel sim.</t>
    </r>
    <r>
      <rPr>
        <sz val="11"/>
        <color indexed="8"/>
        <rFont val="Starling Serif"/>
        <family val="1"/>
      </rPr>
      <t xml:space="preserve">, cf. sub 'many'. Apparently,  parallel contact-driven introductions in Hinukh and Dido may be suspected.  § </t>
    </r>
    <r>
      <rPr>
        <u val="single"/>
        <sz val="11"/>
        <color indexed="8"/>
        <rFont val="Starling Serif"/>
        <family val="1"/>
      </rPr>
      <t>Replacements</t>
    </r>
    <r>
      <rPr>
        <sz val="11"/>
        <color indexed="8"/>
        <rFont val="Starling Serif"/>
        <family val="1"/>
      </rPr>
      <t xml:space="preserve">: {'big' &gt; 'many'} (Kidero Dido, Sagada Dido).  § </t>
    </r>
    <r>
      <rPr>
        <u val="single"/>
        <sz val="11"/>
        <color indexed="8"/>
        <rFont val="Starling Serif"/>
        <family val="1"/>
      </rPr>
      <t>Reconstruction shape</t>
    </r>
    <r>
      <rPr>
        <sz val="11"/>
        <color indexed="8"/>
        <rFont val="Starling Serif"/>
        <family val="1"/>
      </rPr>
      <t xml:space="preserve">: Correspondences seem regular except for the root vowel in Hunzib.  § </t>
    </r>
    <r>
      <rPr>
        <u val="single"/>
        <sz val="11"/>
        <color indexed="8"/>
        <rFont val="Starling Serif"/>
        <family val="1"/>
      </rPr>
      <t>Semantics and structure</t>
    </r>
    <r>
      <rPr>
        <sz val="11"/>
        <color indexed="8"/>
        <rFont val="Starling Serif"/>
        <family val="1"/>
      </rPr>
      <t>: Primary adjective root.</t>
    </r>
  </si>
  <si>
    <r>
      <t xml:space="preserve">Khalilov &amp; Isakov 2005: 78, 415; Kibrik &amp; Kodzasov 1990: 237. With the zero class exponent: </t>
    </r>
    <r>
      <rPr>
        <i/>
        <sz val="11"/>
        <color indexed="8"/>
        <rFont val="Starling Serif"/>
        <family val="1"/>
      </rPr>
      <t>ʡežiː &lt; *ʔeˤži-y</t>
    </r>
    <r>
      <rPr>
        <sz val="11"/>
        <color indexed="8"/>
        <rFont val="Starling Serif"/>
        <family val="1"/>
      </rPr>
      <t>.</t>
    </r>
  </si>
  <si>
    <r>
      <t xml:space="preserve">Khalilov 1999: 51, 305; Kibrik &amp; Kodzasov 1990: 237. With the zero class exponent: </t>
    </r>
    <r>
      <rPr>
        <i/>
        <sz val="11"/>
        <color indexed="8"/>
        <rFont val="Starling Serif"/>
        <family val="1"/>
      </rPr>
      <t>ʡeže &lt; *ʔeˤže</t>
    </r>
    <r>
      <rPr>
        <sz val="11"/>
        <color indexed="8"/>
        <rFont val="Starling Serif"/>
        <family val="1"/>
      </rPr>
      <t xml:space="preserve">. Polysemy: 'big / elder / elderly', widely applicable.   § Distinct from the more specific term </t>
    </r>
    <r>
      <rPr>
        <i/>
        <sz val="11"/>
        <color indexed="8"/>
        <rFont val="Starling Serif"/>
        <family val="1"/>
      </rPr>
      <t>iχ-y-u</t>
    </r>
    <r>
      <rPr>
        <sz val="11"/>
        <color indexed="8"/>
        <rFont val="Starling Serif"/>
        <family val="1"/>
      </rPr>
      <t xml:space="preserve"> {ихйу} 'large, massive' [Khalilov 1999: 130].</t>
    </r>
  </si>
  <si>
    <r>
      <t xml:space="preserve">Abdulaev 2014.  § Distinct from the more specific term </t>
    </r>
    <r>
      <rPr>
        <i/>
        <sz val="11"/>
        <color indexed="8"/>
        <rFont val="Starling Serif"/>
        <family val="1"/>
      </rPr>
      <t>iχ-a-w</t>
    </r>
    <r>
      <rPr>
        <sz val="11"/>
        <color indexed="8"/>
        <rFont val="Starling Serif"/>
        <family val="1"/>
      </rPr>
      <t xml:space="preserve"> {ихав} 'large, massive' [Abdulaev 2014].</t>
    </r>
  </si>
  <si>
    <r>
      <t xml:space="preserve">Karimova 2014; Kibrik &amp; Kodzasov 1990: 237; Bokarev 1959: 159.  § </t>
    </r>
    <r>
      <rPr>
        <b/>
        <sz val="11"/>
        <color indexed="8"/>
        <rFont val="Starling Serif"/>
        <family val="1"/>
      </rPr>
      <t>Kwantlada Khwarshi</t>
    </r>
    <r>
      <rPr>
        <sz val="11"/>
        <color indexed="8"/>
        <rFont val="Starling Serif"/>
        <family val="1"/>
      </rPr>
      <t>: class=</t>
    </r>
    <r>
      <rPr>
        <i/>
        <sz val="11"/>
        <color indexed="8"/>
        <rFont val="Starling Serif"/>
        <family val="1"/>
      </rPr>
      <t xml:space="preserve">uqʼːˤ-u </t>
    </r>
    <r>
      <rPr>
        <sz val="11"/>
        <color indexed="8"/>
        <rFont val="Starling Serif"/>
        <family val="1"/>
      </rPr>
      <t>~ class=</t>
    </r>
    <r>
      <rPr>
        <i/>
        <sz val="11"/>
        <color indexed="8"/>
        <rFont val="Starling Serif"/>
        <family val="1"/>
      </rPr>
      <t xml:space="preserve">uqʼˤ-u </t>
    </r>
    <r>
      <rPr>
        <sz val="11"/>
        <color indexed="8"/>
        <rFont val="Starling Serif"/>
        <family val="1"/>
      </rPr>
      <t>{лʼукъкъуI} 'big' [Karimova 2014; Khalilova 2009: 16].</t>
    </r>
  </si>
  <si>
    <r>
      <t xml:space="preserve">Mokok Dido </t>
    </r>
    <r>
      <rPr>
        <i/>
        <sz val="11"/>
        <color indexed="8"/>
        <rFont val="Starling Serif"/>
        <family val="1"/>
      </rPr>
      <t>letʼu</t>
    </r>
    <r>
      <rPr>
        <sz val="11"/>
        <color indexed="8"/>
        <rFont val="Starling Serif"/>
        <family val="1"/>
      </rPr>
      <t xml:space="preserve"> {летIу} 'bird' [Khalilov 1999: 170, 366]; it is not clear from Khalilov's gloss whether this is a generic Mokok term for 'bird' or a specific one for 'a k. of bird'.</t>
    </r>
  </si>
  <si>
    <r>
      <t>Distribution</t>
    </r>
    <r>
      <rPr>
        <sz val="11"/>
        <color indexed="8"/>
        <rFont val="Starling Serif"/>
        <family val="1"/>
      </rPr>
      <t xml:space="preserve">: At least several of the attested Tsezic languages display the lexical opposition between a term for 'small/middle bird (in general)' and various terms for specific kinds of large (predatory) birds. It is very likely that such a system is to be projected onto the Proto-Tsezic level.   § The formal match between Bezhta </t>
    </r>
    <r>
      <rPr>
        <i/>
        <sz val="11"/>
        <color indexed="8"/>
        <rFont val="Starling Serif"/>
        <family val="1"/>
      </rPr>
      <t xml:space="preserve">mihna </t>
    </r>
    <r>
      <rPr>
        <sz val="11"/>
        <color indexed="8"/>
        <rFont val="Starling Serif"/>
        <family val="1"/>
      </rPr>
      <t xml:space="preserve">'bird' and Hinukh </t>
    </r>
    <r>
      <rPr>
        <i/>
        <sz val="11"/>
        <color indexed="8"/>
        <rFont val="Starling Serif"/>
        <family val="1"/>
      </rPr>
      <t xml:space="preserve">mihna </t>
    </r>
    <r>
      <rPr>
        <sz val="11"/>
        <color indexed="8"/>
        <rFont val="Starling Serif"/>
        <family val="1"/>
      </rPr>
      <t>'small bird / young of animal' makes *</t>
    </r>
    <r>
      <rPr>
        <i/>
        <sz val="11"/>
        <color indexed="8"/>
        <rFont val="Starling Serif"/>
        <family val="1"/>
      </rPr>
      <t>mihnV</t>
    </r>
    <r>
      <rPr>
        <sz val="11"/>
        <color indexed="8"/>
        <rFont val="Starling Serif"/>
        <family val="1"/>
      </rPr>
      <t xml:space="preserve"> the main candidate for the status of Proto-Tsezic. In Hunzib, this stem is reflected as </t>
    </r>
    <r>
      <rPr>
        <i/>
        <sz val="11"/>
        <color indexed="8"/>
        <rFont val="Starling Serif"/>
        <family val="1"/>
      </rPr>
      <t xml:space="preserve">mina </t>
    </r>
    <r>
      <rPr>
        <sz val="11"/>
        <color indexed="8"/>
        <rFont val="Starling Serif"/>
        <family val="1"/>
      </rPr>
      <t>'young of animal (incl. nestling)' [Isakov &amp; Khalilov 2001: 123]. Probably one should reconstruct *</t>
    </r>
    <r>
      <rPr>
        <i/>
        <sz val="11"/>
        <color indexed="8"/>
        <rFont val="Starling Serif"/>
        <family val="1"/>
      </rPr>
      <t>mihnV</t>
    </r>
    <r>
      <rPr>
        <sz val="11"/>
        <color indexed="8"/>
        <rFont val="Starling Serif"/>
        <family val="1"/>
      </rPr>
      <t xml:space="preserve"> with Proto-Tsezic polysemy: 'small bird / young of animal', retained in Hinukh, but eliminated in different ways in Bezhta and Hunzib. No North Caucasian external etymology for Proto-Tsezic *</t>
    </r>
    <r>
      <rPr>
        <i/>
        <sz val="11"/>
        <color indexed="8"/>
        <rFont val="Starling Serif"/>
        <family val="1"/>
      </rPr>
      <t>mihnV</t>
    </r>
    <r>
      <rPr>
        <sz val="11"/>
        <color indexed="8"/>
        <rFont val="Starling Serif"/>
        <family val="1"/>
      </rPr>
      <t xml:space="preserve"> is available. It must be noted that theoretically *</t>
    </r>
    <r>
      <rPr>
        <i/>
        <sz val="11"/>
        <color indexed="8"/>
        <rFont val="Starling Serif"/>
        <family val="1"/>
      </rPr>
      <t>mihnV</t>
    </r>
    <r>
      <rPr>
        <sz val="11"/>
        <color indexed="8"/>
        <rFont val="Starling Serif"/>
        <family val="1"/>
      </rPr>
      <t xml:space="preserve"> with the meaning '(small) bird' can only be an East Tsezic feature, whereas Hinukh </t>
    </r>
    <r>
      <rPr>
        <i/>
        <sz val="11"/>
        <color indexed="8"/>
        <rFont val="Starling Serif"/>
        <family val="1"/>
      </rPr>
      <t xml:space="preserve">mihna </t>
    </r>
    <r>
      <rPr>
        <sz val="11"/>
        <color indexed="8"/>
        <rFont val="Starling Serif"/>
        <family val="1"/>
      </rPr>
      <t xml:space="preserve">'small bird / young of animal' arose under the influence of East Tsezic.  § In other languages, three different forms for '(small) bird' are used; each of them seems to be isolated in Tsezic:  § 1) Hunzib </t>
    </r>
    <r>
      <rPr>
        <i/>
        <sz val="11"/>
        <color indexed="8"/>
        <rFont val="Starling Serif"/>
        <family val="1"/>
      </rPr>
      <t xml:space="preserve">čʼeq </t>
    </r>
    <r>
      <rPr>
        <sz val="11"/>
        <color indexed="8"/>
        <rFont val="Starling Serif"/>
        <family val="1"/>
      </rPr>
      <t>&lt; Proto-Tsezic *</t>
    </r>
    <r>
      <rPr>
        <i/>
        <sz val="11"/>
        <color indexed="8"/>
        <rFont val="Starling Serif"/>
        <family val="1"/>
      </rPr>
      <t>čʼeq</t>
    </r>
    <r>
      <rPr>
        <sz val="11"/>
        <color indexed="8"/>
        <rFont val="Starling Serif"/>
        <family val="1"/>
      </rPr>
      <t xml:space="preserve"> &lt; North Caucasian 'a kind of small bird' [NCED: 1105].  § 2) Dido </t>
    </r>
    <r>
      <rPr>
        <i/>
        <sz val="11"/>
        <color indexed="8"/>
        <rFont val="Starling Serif"/>
        <family val="1"/>
      </rPr>
      <t>aʁi</t>
    </r>
    <r>
      <rPr>
        <sz val="11"/>
        <color indexed="8"/>
        <rFont val="Starling Serif"/>
        <family val="1"/>
      </rPr>
      <t xml:space="preserve"> with a very weak external (Avar) </t>
    </r>
    <r>
      <rPr>
        <i/>
        <sz val="11"/>
        <color indexed="8"/>
        <rFont val="Starling Serif"/>
        <family val="1"/>
      </rPr>
      <t xml:space="preserve">comparandum </t>
    </r>
    <r>
      <rPr>
        <sz val="11"/>
        <color indexed="8"/>
        <rFont val="Starling Serif"/>
        <family val="1"/>
      </rPr>
      <t xml:space="preserve">[NCED: 511]; </t>
    </r>
    <r>
      <rPr>
        <i/>
        <sz val="11"/>
        <color indexed="8"/>
        <rFont val="Starling Serif"/>
        <family val="1"/>
      </rPr>
      <t xml:space="preserve">pace </t>
    </r>
    <r>
      <rPr>
        <sz val="11"/>
        <color indexed="8"/>
        <rFont val="Starling Serif"/>
        <family val="1"/>
      </rPr>
      <t xml:space="preserve">[NCED: 511], Hunzib </t>
    </r>
    <r>
      <rPr>
        <i/>
        <sz val="11"/>
        <color indexed="8"/>
        <rFont val="Starling Serif"/>
        <family val="1"/>
      </rPr>
      <t>ãχ</t>
    </r>
    <r>
      <rPr>
        <sz val="11"/>
        <color indexed="8"/>
        <rFont val="Starling Serif"/>
        <family val="1"/>
      </rPr>
      <t xml:space="preserve"> 'bird' does not exist.  § 3) Khwarshi </t>
    </r>
    <r>
      <rPr>
        <i/>
        <sz val="11"/>
        <color indexed="8"/>
        <rFont val="Starling Serif"/>
        <family val="1"/>
      </rPr>
      <t>kʼeca</t>
    </r>
    <r>
      <rPr>
        <sz val="11"/>
        <color indexed="8"/>
        <rFont val="Starling Serif"/>
        <family val="1"/>
      </rPr>
      <t xml:space="preserve"> &lt; Proto-Tsezic *</t>
    </r>
    <r>
      <rPr>
        <i/>
        <sz val="11"/>
        <color indexed="8"/>
        <rFont val="Starling Serif"/>
        <family val="1"/>
      </rPr>
      <t xml:space="preserve">kʼɨca </t>
    </r>
    <r>
      <rPr>
        <sz val="11"/>
        <color indexed="8"/>
        <rFont val="Starling Serif"/>
        <family val="1"/>
      </rPr>
      <t>(~ -</t>
    </r>
    <r>
      <rPr>
        <i/>
        <sz val="11"/>
        <color indexed="8"/>
        <rFont val="Starling Serif"/>
        <family val="1"/>
      </rPr>
      <t>i</t>
    </r>
    <r>
      <rPr>
        <sz val="11"/>
        <color indexed="8"/>
        <rFont val="Starling Serif"/>
        <family val="1"/>
      </rPr>
      <t xml:space="preserve">-) &lt; North Caucasian 'a kind of small bird' [NCED: 442].  § </t>
    </r>
    <r>
      <rPr>
        <u val="single"/>
        <sz val="11"/>
        <color indexed="8"/>
        <rFont val="Starling Serif"/>
        <family val="1"/>
      </rPr>
      <t>Replacements</t>
    </r>
    <r>
      <rPr>
        <sz val="11"/>
        <color indexed="8"/>
        <rFont val="Starling Serif"/>
        <family val="1"/>
      </rPr>
      <t xml:space="preserve">: {'a kind of small bird' &gt; 'bird'} (Hunzib, Khwarshi).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 with polysemy: 'small bird / young of animal'.</t>
    </r>
  </si>
  <si>
    <r>
      <t xml:space="preserve">Karimova 2014; Khalilova 2009: 7; Kibrik &amp; Kodzasov 1990: 85; Bokarev 1959: 147. The variant </t>
    </r>
    <r>
      <rPr>
        <i/>
        <sz val="11"/>
        <color indexed="8"/>
        <rFont val="Starling Serif"/>
        <family val="1"/>
      </rPr>
      <t>kʼɨca</t>
    </r>
    <r>
      <rPr>
        <sz val="11"/>
        <color indexed="8"/>
        <rFont val="Starling Serif"/>
        <family val="1"/>
      </rPr>
      <t xml:space="preserve"> is from [Kibrik &amp; Kodzasov 1990; Bokarev 1959].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kʼuca ~ kʼɨca </t>
    </r>
    <r>
      <rPr>
        <sz val="11"/>
        <color indexed="8"/>
        <rFont val="Starling Serif"/>
        <family val="1"/>
      </rPr>
      <t xml:space="preserve">{кIуца} 'bird' [Karimova 2014; Khalilova 2009: 7]. In [Karimova 2014], only </t>
    </r>
    <r>
      <rPr>
        <i/>
        <sz val="11"/>
        <color indexed="8"/>
        <rFont val="Starling Serif"/>
        <family val="1"/>
      </rPr>
      <t xml:space="preserve">kʼuca </t>
    </r>
    <r>
      <rPr>
        <sz val="11"/>
        <color indexed="8"/>
        <rFont val="Starling Serif"/>
        <family val="1"/>
      </rPr>
      <t>is quoted.</t>
    </r>
  </si>
  <si>
    <r>
      <t xml:space="preserve">Asakh Dido </t>
    </r>
    <r>
      <rPr>
        <i/>
        <sz val="11"/>
        <color indexed="8"/>
        <rFont val="Starling Serif"/>
        <family val="1"/>
      </rPr>
      <t xml:space="preserve">χan </t>
    </r>
    <r>
      <rPr>
        <sz val="11"/>
        <color indexed="8"/>
        <rFont val="Starling Serif"/>
        <family val="1"/>
      </rPr>
      <t>{хана} 'to bite' [Khalilov 1999: 263].</t>
    </r>
  </si>
  <si>
    <r>
      <t>ħan {хIа</t>
    </r>
    <r>
      <rPr>
        <vertAlign val="superscript"/>
        <sz val="11"/>
        <color indexed="8"/>
        <rFont val="Starling Serif"/>
        <family val="1"/>
      </rPr>
      <t>н</t>
    </r>
    <r>
      <rPr>
        <sz val="11"/>
        <color indexed="8"/>
        <rFont val="Starling Serif"/>
        <family val="1"/>
      </rPr>
      <t xml:space="preserve">на} </t>
    </r>
  </si>
  <si>
    <r>
      <t>han {гьа</t>
    </r>
    <r>
      <rPr>
        <vertAlign val="superscript"/>
        <sz val="11"/>
        <color indexed="8"/>
        <rFont val="Starling Serif"/>
        <family val="1"/>
      </rPr>
      <t>н</t>
    </r>
    <r>
      <rPr>
        <sz val="11"/>
        <color indexed="8"/>
        <rFont val="Starling Serif"/>
        <family val="1"/>
      </rPr>
      <t xml:space="preserve">на} </t>
    </r>
  </si>
  <si>
    <r>
      <t xml:space="preserve">NCED: 625. </t>
    </r>
    <r>
      <rPr>
        <u val="single"/>
        <sz val="11"/>
        <color indexed="8"/>
        <rFont val="Starling Serif"/>
        <family val="1"/>
      </rPr>
      <t>Distribution</t>
    </r>
    <r>
      <rPr>
        <sz val="11"/>
        <color indexed="8"/>
        <rFont val="Starling Serif"/>
        <family val="1"/>
      </rPr>
      <t xml:space="preserve">: Retained as the basic term in West Tsezic (Hinukh, Dido, Khwarshi), but lost in East Tsezic (Hunzib, Bezhta). In East Tsezic, this verb was superseded by descriptive constructions with </t>
    </r>
    <r>
      <rPr>
        <i/>
        <sz val="11"/>
        <color indexed="8"/>
        <rFont val="Starling Serif"/>
        <family val="1"/>
      </rPr>
      <t>*sːɨl</t>
    </r>
    <r>
      <rPr>
        <sz val="11"/>
        <color indexed="8"/>
        <rFont val="Starling Serif"/>
        <family val="1"/>
      </rPr>
      <t xml:space="preserve"> 'tooth' q.v. and the verbs 'to beat' and 'to put', which are apparently secondary.  § </t>
    </r>
    <r>
      <rPr>
        <u val="single"/>
        <sz val="11"/>
        <color indexed="8"/>
        <rFont val="Starling Serif"/>
        <family val="1"/>
      </rPr>
      <t>Replacements</t>
    </r>
    <r>
      <rPr>
        <sz val="11"/>
        <color indexed="8"/>
        <rFont val="Starling Serif"/>
        <family val="1"/>
      </rPr>
      <t xml:space="preserve">: {'to beat the tooth to/for smth.' &gt; 'to bite'} (Hunzib); {'to put the tooth' &gt; 'to bite'} (Bezhta).  § </t>
    </r>
    <r>
      <rPr>
        <u val="single"/>
        <sz val="11"/>
        <color indexed="8"/>
        <rFont val="Starling Serif"/>
        <family val="1"/>
      </rPr>
      <t>Reconstruction shape</t>
    </r>
    <r>
      <rPr>
        <sz val="11"/>
        <color indexed="8"/>
        <rFont val="Starling Serif"/>
        <family val="1"/>
      </rPr>
      <t xml:space="preserve">: The irregular correspondence </t>
    </r>
    <r>
      <rPr>
        <i/>
        <sz val="11"/>
        <color indexed="8"/>
        <rFont val="Starling Serif"/>
        <family val="1"/>
      </rPr>
      <t xml:space="preserve">-n </t>
    </r>
    <r>
      <rPr>
        <sz val="11"/>
        <color indexed="8"/>
        <rFont val="Starling Serif"/>
        <family val="1"/>
      </rPr>
      <t xml:space="preserve">(Dido, Khwarshi) ~ </t>
    </r>
    <r>
      <rPr>
        <i/>
        <sz val="11"/>
        <color indexed="8"/>
        <rFont val="Starling Serif"/>
        <family val="1"/>
      </rPr>
      <t>-l</t>
    </r>
    <r>
      <rPr>
        <sz val="11"/>
        <color indexed="8"/>
        <rFont val="Starling Serif"/>
        <family val="1"/>
      </rPr>
      <t xml:space="preserve"> (Hinukh) remains inexplicable, although there is little doubt that the attested West Tsezic forms are related to each other. If the external etymology proposed in [NCED: 625] is correct (&lt; North Caucasian *=</t>
    </r>
    <r>
      <rPr>
        <i/>
        <sz val="11"/>
        <color indexed="8"/>
        <rFont val="Starling Serif"/>
        <family val="1"/>
      </rPr>
      <t>iʡʷVl</t>
    </r>
    <r>
      <rPr>
        <sz val="11"/>
        <color indexed="8"/>
        <rFont val="Starling Serif"/>
        <family val="1"/>
      </rPr>
      <t xml:space="preserve">), </t>
    </r>
    <r>
      <rPr>
        <i/>
        <sz val="11"/>
        <color indexed="8"/>
        <rFont val="Starling Serif"/>
        <family val="1"/>
      </rPr>
      <t>*heˤl-</t>
    </r>
    <r>
      <rPr>
        <sz val="11"/>
        <color indexed="8"/>
        <rFont val="Starling Serif"/>
        <family val="1"/>
      </rPr>
      <t xml:space="preserve"> is the original Proto-Tsezic variant retained in Hinukh, although it is actually </t>
    </r>
    <r>
      <rPr>
        <i/>
        <sz val="11"/>
        <color indexed="8"/>
        <rFont val="Starling Serif"/>
        <family val="1"/>
      </rPr>
      <t>*heˤn-</t>
    </r>
    <r>
      <rPr>
        <sz val="11"/>
        <color indexed="8"/>
        <rFont val="Starling Serif"/>
        <family val="1"/>
      </rPr>
      <t xml:space="preserve"> that shows a broader distribution (Dido, Khwarshi).  § </t>
    </r>
    <r>
      <rPr>
        <u val="single"/>
        <sz val="11"/>
        <color indexed="8"/>
        <rFont val="Starling Serif"/>
        <family val="1"/>
      </rPr>
      <t>Semantics and structure</t>
    </r>
    <r>
      <rPr>
        <sz val="11"/>
        <color indexed="8"/>
        <rFont val="Starling Serif"/>
        <family val="1"/>
      </rPr>
      <t>: Primary verbal stem.</t>
    </r>
  </si>
  <si>
    <r>
      <t xml:space="preserve">Isakov &amp; Khalilov 2001: 148 sub </t>
    </r>
    <r>
      <rPr>
        <i/>
        <sz val="11"/>
        <color indexed="8"/>
        <rFont val="Starling Serif"/>
        <family val="1"/>
      </rPr>
      <t>sinlo</t>
    </r>
    <r>
      <rPr>
        <sz val="11"/>
        <color indexed="8"/>
        <rFont val="Starling Serif"/>
        <family val="1"/>
      </rPr>
      <t xml:space="preserve">; van den Berg 1995: 332. Applied to both humans and animals (e.g., a dog). Literally 'to beat the tooth to/for smth.' with </t>
    </r>
    <r>
      <rPr>
        <i/>
        <sz val="11"/>
        <color indexed="8"/>
        <rFont val="Starling Serif"/>
        <family val="1"/>
      </rPr>
      <t xml:space="preserve">sɨlə </t>
    </r>
    <r>
      <rPr>
        <sz val="11"/>
        <color indexed="8"/>
        <rFont val="Starling Serif"/>
        <family val="1"/>
      </rPr>
      <t>'tooth' q.v. and class=</t>
    </r>
    <r>
      <rPr>
        <i/>
        <sz val="11"/>
        <color indexed="8"/>
        <rFont val="Starling Serif"/>
        <family val="1"/>
      </rPr>
      <t>ĩyaː</t>
    </r>
    <r>
      <rPr>
        <sz val="11"/>
        <color indexed="8"/>
        <rFont val="Starling Serif"/>
        <family val="1"/>
      </rPr>
      <t xml:space="preserve"> 'to beat' [Isakov &amp; Khalilov 2001: 190; van den Berg 1995: 307] (for denasalization class=</t>
    </r>
    <r>
      <rPr>
        <i/>
        <sz val="11"/>
        <color indexed="8"/>
        <rFont val="Starling Serif"/>
        <family val="1"/>
      </rPr>
      <t>Ṽ...</t>
    </r>
    <r>
      <rPr>
        <sz val="11"/>
        <color indexed="8"/>
        <rFont val="Starling Serif"/>
        <family val="1"/>
      </rPr>
      <t xml:space="preserve"> &gt; class=</t>
    </r>
    <r>
      <rPr>
        <i/>
        <sz val="11"/>
        <color indexed="8"/>
        <rFont val="Starling Serif"/>
        <family val="1"/>
      </rPr>
      <t>V...</t>
    </r>
    <r>
      <rPr>
        <sz val="11"/>
        <color indexed="8"/>
        <rFont val="Starling Serif"/>
        <family val="1"/>
      </rPr>
      <t xml:space="preserve"> see [van den Berg 1995: 31]).   § Distinct from </t>
    </r>
    <r>
      <rPr>
        <i/>
        <sz val="11"/>
        <color indexed="8"/>
        <rFont val="Starling Serif"/>
        <family val="1"/>
      </rPr>
      <t>gɑ̃žu y=ɑhu</t>
    </r>
    <r>
      <rPr>
        <sz val="11"/>
        <color indexed="8"/>
        <rFont val="Starling Serif"/>
        <family val="1"/>
      </rPr>
      <t xml:space="preserve"> 'to bite', applied specifically to dogs [van den Berg 1995: 297], literally 'to take away the fang' with </t>
    </r>
    <r>
      <rPr>
        <i/>
        <sz val="11"/>
        <color indexed="8"/>
        <rFont val="Starling Serif"/>
        <family val="1"/>
      </rPr>
      <t>gɑ̃žu</t>
    </r>
    <r>
      <rPr>
        <sz val="11"/>
        <color indexed="8"/>
        <rFont val="Starling Serif"/>
        <family val="1"/>
      </rPr>
      <t xml:space="preserve"> 'animal fang' and class=</t>
    </r>
    <r>
      <rPr>
        <i/>
        <sz val="11"/>
        <color indexed="8"/>
        <rFont val="Starling Serif"/>
        <family val="1"/>
      </rPr>
      <t>ɑhu</t>
    </r>
    <r>
      <rPr>
        <sz val="11"/>
        <color indexed="8"/>
        <rFont val="Starling Serif"/>
        <family val="1"/>
      </rPr>
      <t xml:space="preserve"> 'to take away, take off, seize' [van den Berg 1995: 284].</t>
    </r>
  </si>
  <si>
    <r>
      <t xml:space="preserve">Khalilov 1995: 230, 313; Madieva 1965: 185. Literally 'to put the tooth' with </t>
    </r>
    <r>
      <rPr>
        <i/>
        <sz val="11"/>
        <color indexed="8"/>
        <rFont val="Starling Serif"/>
        <family val="1"/>
      </rPr>
      <t>sila</t>
    </r>
    <r>
      <rPr>
        <sz val="11"/>
        <color indexed="8"/>
        <rFont val="Starling Serif"/>
        <family val="1"/>
      </rPr>
      <t xml:space="preserve"> 'tooth' q.v. and </t>
    </r>
    <r>
      <rPr>
        <i/>
        <sz val="11"/>
        <color indexed="8"/>
        <rFont val="Starling Serif"/>
        <family val="1"/>
      </rPr>
      <t>gVl</t>
    </r>
    <r>
      <rPr>
        <sz val="11"/>
        <color indexed="8"/>
        <rFont val="Starling Serif"/>
        <family val="1"/>
      </rPr>
      <t xml:space="preserve"> 'to put, set' [Khalilov 1995: 64].  § Cf. the parallel expression </t>
    </r>
    <r>
      <rPr>
        <i/>
        <sz val="11"/>
        <color indexed="8"/>
        <rFont val="Starling Serif"/>
        <family val="1"/>
      </rPr>
      <t>sila y=aʁo</t>
    </r>
    <r>
      <rPr>
        <sz val="11"/>
        <color indexed="8"/>
        <rFont val="Starling Serif"/>
        <family val="1"/>
      </rPr>
      <t xml:space="preserve"> {сила йагъал} 'to bite off' [Khalilov 1995: 230], literally 'to take out the tooth' with class=</t>
    </r>
    <r>
      <rPr>
        <i/>
        <sz val="11"/>
        <color indexed="8"/>
        <rFont val="Starling Serif"/>
        <family val="1"/>
      </rPr>
      <t>aʁo</t>
    </r>
    <r>
      <rPr>
        <sz val="11"/>
        <color indexed="8"/>
        <rFont val="Starling Serif"/>
        <family val="1"/>
      </rPr>
      <t xml:space="preserve"> 'to take out' [Khalilov 1995: 105].</t>
    </r>
  </si>
  <si>
    <r>
      <t xml:space="preserve">Kibrik &amp; Kodzasov 1988: 159. Literally 'to put the tooth' with </t>
    </r>
    <r>
      <rPr>
        <i/>
        <sz val="11"/>
        <color indexed="8"/>
        <rFont val="Starling Serif"/>
        <family val="1"/>
      </rPr>
      <t>sila</t>
    </r>
    <r>
      <rPr>
        <sz val="11"/>
        <color indexed="8"/>
        <rFont val="Starling Serif"/>
        <family val="1"/>
      </rPr>
      <t xml:space="preserve"> 'tooth' q.v. and </t>
    </r>
    <r>
      <rPr>
        <i/>
        <sz val="11"/>
        <color indexed="8"/>
        <rFont val="Starling Serif"/>
        <family val="1"/>
      </rPr>
      <t>gVl</t>
    </r>
    <r>
      <rPr>
        <sz val="11"/>
        <color indexed="8"/>
        <rFont val="Starling Serif"/>
        <family val="1"/>
      </rPr>
      <t xml:space="preserve"> 'to put' [Kibrik &amp; Kodzasov 1988: 89].</t>
    </r>
  </si>
  <si>
    <r>
      <t xml:space="preserve">Kibrik &amp; Kodzasov 1988: 159. Literally 'to take away the tooth' with </t>
    </r>
    <r>
      <rPr>
        <i/>
        <sz val="11"/>
        <color indexed="8"/>
        <rFont val="Starling Serif"/>
        <family val="1"/>
      </rPr>
      <t>sila</t>
    </r>
    <r>
      <rPr>
        <sz val="11"/>
        <color indexed="8"/>
        <rFont val="Starling Serif"/>
        <family val="1"/>
      </rPr>
      <t xml:space="preserve"> 'tooth' q.v. and class=</t>
    </r>
    <r>
      <rPr>
        <i/>
        <sz val="11"/>
        <color indexed="8"/>
        <rFont val="Starling Serif"/>
        <family val="1"/>
      </rPr>
      <t>aʁo</t>
    </r>
    <r>
      <rPr>
        <sz val="11"/>
        <color indexed="8"/>
        <rFont val="Starling Serif"/>
        <family val="1"/>
      </rPr>
      <t xml:space="preserve"> 'to take away' [Kibrik &amp; Kodzasov 1988: 70].</t>
    </r>
  </si>
  <si>
    <r>
      <t xml:space="preserve">Karimova 2014.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han </t>
    </r>
    <r>
      <rPr>
        <sz val="11"/>
        <color indexed="8"/>
        <rFont val="Starling Serif"/>
        <family val="1"/>
      </rPr>
      <t>{гьа</t>
    </r>
    <r>
      <rPr>
        <vertAlign val="superscript"/>
        <sz val="11"/>
        <color indexed="8"/>
        <rFont val="Starling Serif"/>
        <family val="1"/>
      </rPr>
      <t>н</t>
    </r>
    <r>
      <rPr>
        <sz val="11"/>
        <color indexed="8"/>
        <rFont val="Starling Serif"/>
        <family val="1"/>
      </rPr>
      <t>на} 'to bite' [Karimova 2014; Khalilova 2009: 255]. Applied to both humans and animals (e.g., a dog).</t>
    </r>
  </si>
  <si>
    <r>
      <t xml:space="preserve">Final </t>
    </r>
    <r>
      <rPr>
        <i/>
        <sz val="11"/>
        <color indexed="8"/>
        <rFont val="Starling Serif"/>
        <family val="1"/>
      </rPr>
      <t>-l</t>
    </r>
    <r>
      <rPr>
        <sz val="11"/>
        <color indexed="8"/>
        <rFont val="Starling Serif"/>
        <family val="1"/>
      </rPr>
      <t xml:space="preserve"> is a historical suffix.</t>
    </r>
  </si>
  <si>
    <r>
      <t xml:space="preserve">NCED: 379. </t>
    </r>
    <r>
      <rPr>
        <u val="single"/>
        <sz val="11"/>
        <color indexed="8"/>
        <rFont val="Starling Serif"/>
        <family val="1"/>
      </rPr>
      <t>Distribution</t>
    </r>
    <r>
      <rPr>
        <sz val="11"/>
        <color indexed="8"/>
        <rFont val="Starling Serif"/>
        <family val="1"/>
      </rPr>
      <t xml:space="preserve">: Two forms enter into competition:  § 1) </t>
    </r>
    <r>
      <rPr>
        <i/>
        <sz val="11"/>
        <color indexed="8"/>
        <rFont val="Starling Serif"/>
        <family val="1"/>
      </rPr>
      <t>*cʼədV-l-</t>
    </r>
    <r>
      <rPr>
        <sz val="11"/>
        <color indexed="8"/>
        <rFont val="Starling Serif"/>
        <family val="1"/>
      </rPr>
      <t xml:space="preserve"> [NCED: 379], meaning 'black' in East Tsezic (Hunzib, Bezhta), lost in West Tsezic;  § 2) </t>
    </r>
    <r>
      <rPr>
        <i/>
        <sz val="11"/>
        <color indexed="8"/>
        <rFont val="Starling Serif"/>
        <family val="1"/>
      </rPr>
      <t>*kaˤba</t>
    </r>
    <r>
      <rPr>
        <sz val="11"/>
        <color indexed="8"/>
        <rFont val="Starling Serif"/>
        <family val="1"/>
      </rPr>
      <t xml:space="preserve">, meaning 'black' in West Tsezic (Hinukh, Dido, Khwarshi), lost in East Tsezic.  § Since </t>
    </r>
    <r>
      <rPr>
        <i/>
        <sz val="11"/>
        <color indexed="8"/>
        <rFont val="Starling Serif"/>
        <family val="1"/>
      </rPr>
      <t>*cʼədV-l-</t>
    </r>
    <r>
      <rPr>
        <sz val="11"/>
        <color indexed="8"/>
        <rFont val="Starling Serif"/>
        <family val="1"/>
      </rPr>
      <t xml:space="preserve"> has promising external </t>
    </r>
    <r>
      <rPr>
        <i/>
        <sz val="11"/>
        <color indexed="8"/>
        <rFont val="Starling Serif"/>
        <family val="1"/>
      </rPr>
      <t>comparanda</t>
    </r>
    <r>
      <rPr>
        <sz val="11"/>
        <color indexed="8"/>
        <rFont val="Starling Serif"/>
        <family val="1"/>
      </rPr>
      <t xml:space="preserve"> (Andian 'blackberry', Dargi 'black'), whereas </t>
    </r>
    <r>
      <rPr>
        <i/>
        <sz val="11"/>
        <color indexed="8"/>
        <rFont val="Starling Serif"/>
        <family val="1"/>
      </rPr>
      <t>*kaˤba</t>
    </r>
    <r>
      <rPr>
        <sz val="11"/>
        <color indexed="8"/>
        <rFont val="Starling Serif"/>
        <family val="1"/>
      </rPr>
      <t xml:space="preserve"> has no North Caucasian etymology, </t>
    </r>
    <r>
      <rPr>
        <i/>
        <sz val="11"/>
        <color indexed="8"/>
        <rFont val="Starling Serif"/>
        <family val="1"/>
      </rPr>
      <t>*cʼədV-l-</t>
    </r>
    <r>
      <rPr>
        <sz val="11"/>
        <color indexed="8"/>
        <rFont val="Starling Serif"/>
        <family val="1"/>
      </rPr>
      <t xml:space="preserve"> can be postulated with more probability as the Proto-Tsezic term for 'black'.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Adjective stem with the common </t>
    </r>
    <r>
      <rPr>
        <i/>
        <sz val="11"/>
        <color indexed="8"/>
        <rFont val="Starling Serif"/>
        <family val="1"/>
      </rPr>
      <t>l-</t>
    </r>
    <r>
      <rPr>
        <sz val="11"/>
        <color indexed="8"/>
        <rFont val="Starling Serif"/>
        <family val="1"/>
      </rPr>
      <t>suffix.</t>
    </r>
  </si>
  <si>
    <r>
      <t xml:space="preserve">Isakov &amp; Khalilov 2001: 175; Kibrik &amp; Kodzasov 1990: 234; van den Berg 1995: 291, 349; Bokarev 1961: 169, 182. Final </t>
    </r>
    <r>
      <rPr>
        <i/>
        <sz val="11"/>
        <color indexed="8"/>
        <rFont val="Starling Serif"/>
        <family val="1"/>
      </rPr>
      <t>-l</t>
    </r>
    <r>
      <rPr>
        <sz val="11"/>
        <color indexed="8"/>
        <rFont val="Starling Serif"/>
        <family val="1"/>
      </rPr>
      <t xml:space="preserve"> is a historical suffix.</t>
    </r>
  </si>
  <si>
    <r>
      <t>Khalilov &amp; Isakov 2005: 191, 547; Kibrik &amp; Kodzasov 1990: 234; Forker 2013: 172. Historically *</t>
    </r>
    <r>
      <rPr>
        <i/>
        <sz val="11"/>
        <color indexed="8"/>
        <rFont val="Starling Serif"/>
        <family val="1"/>
      </rPr>
      <t>kaba-diy-u</t>
    </r>
    <r>
      <rPr>
        <sz val="11"/>
        <color indexed="8"/>
        <rFont val="Starling Serif"/>
        <family val="1"/>
      </rPr>
      <t xml:space="preserve">, cf. the synonymical adjective </t>
    </r>
    <r>
      <rPr>
        <i/>
        <sz val="11"/>
        <color indexed="8"/>
        <rFont val="Starling Serif"/>
        <family val="1"/>
      </rPr>
      <t xml:space="preserve">kaba-du-kʼa </t>
    </r>
    <r>
      <rPr>
        <sz val="11"/>
        <color indexed="8"/>
        <rFont val="Starling Serif"/>
        <family val="1"/>
      </rPr>
      <t xml:space="preserve">'black' [Khalilov &amp; Isakov 2005: 191], for the adjective suffixes </t>
    </r>
    <r>
      <rPr>
        <i/>
        <sz val="11"/>
        <color indexed="8"/>
        <rFont val="Starling Serif"/>
        <family val="1"/>
      </rPr>
      <t>-diyu / -dukʼa</t>
    </r>
    <r>
      <rPr>
        <sz val="11"/>
        <color indexed="8"/>
        <rFont val="Starling Serif"/>
        <family val="1"/>
      </rPr>
      <t xml:space="preserve"> see [Forker 2013: 183].</t>
    </r>
  </si>
  <si>
    <r>
      <t xml:space="preserve">Karimova 2014; Kibrik &amp; Kodzasov 1990: 234.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kaˤba </t>
    </r>
    <r>
      <rPr>
        <sz val="11"/>
        <color indexed="8"/>
        <rFont val="Starling Serif"/>
        <family val="1"/>
      </rPr>
      <t>{каIба} 'black' [Karimova 2014; Khalilova 2009: 8].</t>
    </r>
  </si>
  <si>
    <r>
      <t>hãy {гьа</t>
    </r>
    <r>
      <rPr>
        <vertAlign val="superscript"/>
        <sz val="11"/>
        <color indexed="8"/>
        <rFont val="Starling Serif"/>
        <family val="1"/>
      </rPr>
      <t>н</t>
    </r>
    <r>
      <rPr>
        <sz val="11"/>
        <color indexed="8"/>
        <rFont val="Starling Serif"/>
        <family val="1"/>
      </rPr>
      <t xml:space="preserve">й} </t>
    </r>
  </si>
  <si>
    <r>
      <t>hẽ {гье</t>
    </r>
    <r>
      <rPr>
        <vertAlign val="superscript"/>
        <sz val="11"/>
        <color indexed="8"/>
        <rFont val="Starling Serif"/>
        <family val="1"/>
      </rPr>
      <t>н</t>
    </r>
    <r>
      <rPr>
        <sz val="11"/>
        <color indexed="8"/>
        <rFont val="Starling Serif"/>
        <family val="1"/>
      </rPr>
      <t xml:space="preserve">} </t>
    </r>
  </si>
  <si>
    <r>
      <t xml:space="preserve">Mokok Dido </t>
    </r>
    <r>
      <rPr>
        <i/>
        <sz val="11"/>
        <color indexed="8"/>
        <rFont val="Starling Serif"/>
        <family val="1"/>
      </rPr>
      <t>iyo</t>
    </r>
    <r>
      <rPr>
        <sz val="11"/>
        <color indexed="8"/>
        <rFont val="Starling Serif"/>
        <family val="1"/>
      </rPr>
      <t xml:space="preserve"> {ийо} 'blood' [Khalilov 1999: 295, 336].</t>
    </r>
  </si>
  <si>
    <r>
      <t>ĩqʼʷa ~ iqʼʷa {и</t>
    </r>
    <r>
      <rPr>
        <vertAlign val="superscript"/>
        <sz val="11"/>
        <color indexed="8"/>
        <rFont val="Starling Serif"/>
        <family val="1"/>
      </rPr>
      <t>н</t>
    </r>
    <r>
      <rPr>
        <sz val="11"/>
        <color indexed="8"/>
        <rFont val="Starling Serif"/>
        <family val="1"/>
      </rPr>
      <t xml:space="preserve">къва} </t>
    </r>
  </si>
  <si>
    <r>
      <t>ẽqʼo {э</t>
    </r>
    <r>
      <rPr>
        <vertAlign val="superscript"/>
        <sz val="11"/>
        <color indexed="8"/>
        <rFont val="Starling Serif"/>
        <family val="1"/>
      </rPr>
      <t>н</t>
    </r>
    <r>
      <rPr>
        <sz val="11"/>
        <color indexed="8"/>
        <rFont val="Starling Serif"/>
        <family val="1"/>
      </rPr>
      <t xml:space="preserve">къо} </t>
    </r>
  </si>
  <si>
    <r>
      <t xml:space="preserve">Historically </t>
    </r>
    <r>
      <rPr>
        <i/>
        <sz val="11"/>
        <color indexed="8"/>
        <rFont val="Starling Serif"/>
        <family val="1"/>
      </rPr>
      <t>ĩ-qʼʷa, ẽ-qʼo</t>
    </r>
    <r>
      <rPr>
        <sz val="11"/>
        <color indexed="8"/>
        <rFont val="Starling Serif"/>
        <family val="1"/>
      </rPr>
      <t>.</t>
    </r>
  </si>
  <si>
    <r>
      <t xml:space="preserve">*ħɔ̃y </t>
    </r>
    <r>
      <rPr>
        <sz val="11"/>
        <color indexed="8"/>
        <rFont val="Starling Serif"/>
        <family val="1"/>
      </rPr>
      <t>A</t>
    </r>
  </si>
  <si>
    <r>
      <t xml:space="preserve">NCED: 496.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unclear element </t>
    </r>
    <r>
      <rPr>
        <i/>
        <sz val="11"/>
        <color indexed="8"/>
        <rFont val="Starling Serif"/>
        <family val="1"/>
      </rPr>
      <t>-qʼʷa ~ -qʼo</t>
    </r>
    <r>
      <rPr>
        <sz val="11"/>
        <color indexed="8"/>
        <rFont val="Starling Serif"/>
        <family val="1"/>
      </rPr>
      <t xml:space="preserve"> in Khwarshi, which is either a unique suffix or an unknown root, compounded with </t>
    </r>
    <r>
      <rPr>
        <i/>
        <sz val="11"/>
        <color indexed="8"/>
        <rFont val="Starling Serif"/>
        <family val="1"/>
      </rPr>
      <t>*ħɔ̃y</t>
    </r>
    <r>
      <rPr>
        <sz val="11"/>
        <color indexed="8"/>
        <rFont val="Starling Serif"/>
        <family val="1"/>
      </rPr>
      <t xml:space="preserve">.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*ħẽyɑ-</t>
    </r>
    <r>
      <rPr>
        <sz val="11"/>
        <color indexed="8"/>
        <rFont val="Starling Serif"/>
        <family val="1"/>
      </rPr>
      <t>.</t>
    </r>
  </si>
  <si>
    <r>
      <t xml:space="preserve">Isakov &amp; Khalilov 2001: 63, 208; Kibrik &amp; Kodzasov 1990: 48; van den Berg 1995: 301; Bokarev 1961: 153, 176. Paradigm: </t>
    </r>
    <r>
      <rPr>
        <i/>
        <sz val="11"/>
        <color indexed="8"/>
        <rFont val="Starling Serif"/>
        <family val="1"/>
      </rPr>
      <t xml:space="preserve">hãy </t>
    </r>
    <r>
      <rPr>
        <sz val="11"/>
        <color indexed="8"/>
        <rFont val="Starling Serif"/>
        <family val="1"/>
      </rPr>
      <t xml:space="preserve">[abs.] / </t>
    </r>
    <r>
      <rPr>
        <i/>
        <sz val="11"/>
        <color indexed="8"/>
        <rFont val="Starling Serif"/>
        <family val="1"/>
      </rPr>
      <t xml:space="preserve">hĩya-s </t>
    </r>
    <r>
      <rPr>
        <sz val="11"/>
        <color indexed="8"/>
        <rFont val="Starling Serif"/>
        <family val="1"/>
      </rPr>
      <t>[gen.].</t>
    </r>
  </si>
  <si>
    <r>
      <t xml:space="preserve">Khalilov 1995: 81, 312; Madieva 1965: 157. Paradigm: </t>
    </r>
    <r>
      <rPr>
        <i/>
        <sz val="11"/>
        <color indexed="8"/>
        <rFont val="Starling Serif"/>
        <family val="1"/>
      </rPr>
      <t xml:space="preserve">hẽ </t>
    </r>
    <r>
      <rPr>
        <sz val="11"/>
        <color indexed="8"/>
        <rFont val="Starling Serif"/>
        <family val="1"/>
      </rPr>
      <t xml:space="preserve">[abs.] / </t>
    </r>
    <r>
      <rPr>
        <i/>
        <sz val="11"/>
        <color indexed="8"/>
        <rFont val="Starling Serif"/>
        <family val="1"/>
      </rPr>
      <t xml:space="preserve">hẽya- </t>
    </r>
    <r>
      <rPr>
        <sz val="11"/>
        <color indexed="8"/>
        <rFont val="Starling Serif"/>
        <family val="1"/>
      </rPr>
      <t>[obl.].</t>
    </r>
  </si>
  <si>
    <r>
      <t xml:space="preserve">Kibrik &amp; Kodzasov 1990: 48. Paradigm: </t>
    </r>
    <r>
      <rPr>
        <i/>
        <sz val="11"/>
        <color indexed="8"/>
        <rFont val="Starling Serif"/>
        <family val="1"/>
      </rPr>
      <t xml:space="preserve">hẽ </t>
    </r>
    <r>
      <rPr>
        <sz val="11"/>
        <color indexed="8"/>
        <rFont val="Starling Serif"/>
        <family val="1"/>
      </rPr>
      <t xml:space="preserve">[abs.] / </t>
    </r>
    <r>
      <rPr>
        <i/>
        <sz val="11"/>
        <color indexed="8"/>
        <rFont val="Starling Serif"/>
        <family val="1"/>
      </rPr>
      <t xml:space="preserve">hẽya-s </t>
    </r>
    <r>
      <rPr>
        <sz val="11"/>
        <color indexed="8"/>
        <rFont val="Starling Serif"/>
        <family val="1"/>
      </rPr>
      <t>[gen.].</t>
    </r>
  </si>
  <si>
    <r>
      <t xml:space="preserve">Kibrik &amp; Kodzasov 1990: 48. Paradigm: </t>
    </r>
    <r>
      <rPr>
        <i/>
        <sz val="11"/>
        <color indexed="8"/>
        <rFont val="Starling Serif"/>
        <family val="1"/>
      </rPr>
      <t xml:space="preserve">hẽ </t>
    </r>
    <r>
      <rPr>
        <sz val="11"/>
        <color indexed="8"/>
        <rFont val="Starling Serif"/>
        <family val="1"/>
      </rPr>
      <t xml:space="preserve">[abs.] / </t>
    </r>
    <r>
      <rPr>
        <i/>
        <sz val="11"/>
        <color indexed="8"/>
        <rFont val="Starling Serif"/>
        <family val="1"/>
      </rPr>
      <t xml:space="preserve">hẽyä-š </t>
    </r>
    <r>
      <rPr>
        <sz val="11"/>
        <color indexed="8"/>
        <rFont val="Starling Serif"/>
        <family val="1"/>
      </rPr>
      <t>[gen.].</t>
    </r>
  </si>
  <si>
    <r>
      <t xml:space="preserve">Khalilov &amp; Isakov 2005: 188, 458; Kibrik &amp; Kodzasov 1990: 48. Paradigm: </t>
    </r>
    <r>
      <rPr>
        <i/>
        <sz val="11"/>
        <color indexed="8"/>
        <rFont val="Starling Serif"/>
        <family val="1"/>
      </rPr>
      <t xml:space="preserve">iː </t>
    </r>
    <r>
      <rPr>
        <sz val="11"/>
        <color indexed="8"/>
        <rFont val="Starling Serif"/>
        <family val="1"/>
      </rPr>
      <t xml:space="preserve">[abs.] / </t>
    </r>
    <r>
      <rPr>
        <i/>
        <sz val="11"/>
        <color indexed="8"/>
        <rFont val="Starling Serif"/>
        <family val="1"/>
      </rPr>
      <t xml:space="preserve">iː-š ~ iya-s </t>
    </r>
    <r>
      <rPr>
        <sz val="11"/>
        <color indexed="8"/>
        <rFont val="Starling Serif"/>
        <family val="1"/>
      </rPr>
      <t>[gen.].</t>
    </r>
  </si>
  <si>
    <r>
      <t xml:space="preserve">Khalilov 1999: 295, 336; Kibrik &amp; Kodzasov 1990: 48. Paradigm: </t>
    </r>
    <r>
      <rPr>
        <i/>
        <sz val="11"/>
        <color indexed="8"/>
        <rFont val="Starling Serif"/>
        <family val="1"/>
      </rPr>
      <t xml:space="preserve">e </t>
    </r>
    <r>
      <rPr>
        <sz val="11"/>
        <color indexed="8"/>
        <rFont val="Starling Serif"/>
        <family val="1"/>
      </rPr>
      <t xml:space="preserve">[abs.] / </t>
    </r>
    <r>
      <rPr>
        <i/>
        <sz val="11"/>
        <color indexed="8"/>
        <rFont val="Starling Serif"/>
        <family val="1"/>
      </rPr>
      <t xml:space="preserve">eyo-s </t>
    </r>
    <r>
      <rPr>
        <sz val="11"/>
        <color indexed="8"/>
        <rFont val="Starling Serif"/>
        <family val="1"/>
      </rPr>
      <t>[gen.].</t>
    </r>
  </si>
  <si>
    <r>
      <t xml:space="preserve">Karimova 2014; Kibrik &amp; Kodzasov 1990: 48; Bokarev 1959: 160.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ẽqʼo ~ ẽqʼˤo </t>
    </r>
    <r>
      <rPr>
        <sz val="11"/>
        <color indexed="8"/>
        <rFont val="Starling Serif"/>
        <family val="1"/>
      </rPr>
      <t>{э</t>
    </r>
    <r>
      <rPr>
        <vertAlign val="superscript"/>
        <sz val="11"/>
        <color indexed="8"/>
        <rFont val="Starling Serif"/>
        <family val="1"/>
      </rPr>
      <t>н</t>
    </r>
    <r>
      <rPr>
        <sz val="11"/>
        <color indexed="8"/>
        <rFont val="Starling Serif"/>
        <family val="1"/>
      </rPr>
      <t xml:space="preserve">къо} 'blood' [Karimova 2014; Khalilova 2009: 5, 16]. The variant </t>
    </r>
    <r>
      <rPr>
        <i/>
        <sz val="11"/>
        <color indexed="8"/>
        <rFont val="Starling Serif"/>
        <family val="1"/>
      </rPr>
      <t xml:space="preserve">ẽqʼˤo </t>
    </r>
    <r>
      <rPr>
        <sz val="11"/>
        <color indexed="8"/>
        <rFont val="Starling Serif"/>
        <family val="1"/>
      </rPr>
      <t>is from [Khalilova 2009].</t>
    </r>
  </si>
  <si>
    <r>
      <t>ƛõra {лIо</t>
    </r>
    <r>
      <rPr>
        <vertAlign val="superscript"/>
        <sz val="11"/>
        <color indexed="8"/>
        <rFont val="Starling Serif"/>
        <family val="1"/>
      </rPr>
      <t>н</t>
    </r>
    <r>
      <rPr>
        <sz val="11"/>
        <color indexed="8"/>
        <rFont val="Starling Serif"/>
        <family val="1"/>
      </rPr>
      <t xml:space="preserve">ра} </t>
    </r>
  </si>
  <si>
    <r>
      <t>ƛö̃wä {лIоь</t>
    </r>
    <r>
      <rPr>
        <vertAlign val="superscript"/>
        <sz val="11"/>
        <color indexed="8"/>
        <rFont val="Starling Serif"/>
        <family val="1"/>
      </rPr>
      <t>н</t>
    </r>
    <r>
      <rPr>
        <sz val="11"/>
        <color indexed="8"/>
        <rFont val="Starling Serif"/>
        <family val="1"/>
      </rPr>
      <t xml:space="preserve">ваь} </t>
    </r>
  </si>
  <si>
    <r>
      <t xml:space="preserve">The loss of Bezhta proper </t>
    </r>
    <r>
      <rPr>
        <i/>
        <sz val="11"/>
        <color indexed="8"/>
        <rFont val="Starling Serif"/>
        <family val="1"/>
      </rPr>
      <t>-r-</t>
    </r>
    <r>
      <rPr>
        <sz val="11"/>
        <color indexed="8"/>
        <rFont val="Starling Serif"/>
        <family val="1"/>
      </rPr>
      <t xml:space="preserve"> is normal [Bokarev 1959: 71 ff.].</t>
    </r>
  </si>
  <si>
    <r>
      <t>*ƛʷɨrV</t>
    </r>
    <r>
      <rPr>
        <sz val="11"/>
        <color indexed="8"/>
        <rFont val="Starling Serif"/>
        <family val="1"/>
      </rPr>
      <t xml:space="preserve"> B</t>
    </r>
  </si>
  <si>
    <r>
      <t xml:space="preserve">NCED: 528.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although in Kidero Dido it is obsolete, being superseded by </t>
    </r>
    <r>
      <rPr>
        <i/>
        <sz val="11"/>
        <color indexed="8"/>
        <rFont val="Starling Serif"/>
        <family val="1"/>
      </rPr>
      <t>*qʼʷˤãqʼu</t>
    </r>
    <r>
      <rPr>
        <sz val="11"/>
        <color indexed="8"/>
        <rFont val="Starling Serif"/>
        <family val="1"/>
      </rPr>
      <t xml:space="preserve"> [NCED: 907], whose original Proto-Tsezic meaning was 'a kind of bone', perhaps 'tubular bone (in general)'.   § </t>
    </r>
    <r>
      <rPr>
        <u val="single"/>
        <sz val="11"/>
        <color indexed="8"/>
        <rFont val="Starling Serif"/>
        <family val="1"/>
      </rPr>
      <t>Reconstruction shape</t>
    </r>
    <r>
      <rPr>
        <sz val="11"/>
        <color indexed="8"/>
        <rFont val="Starling Serif"/>
        <family val="1"/>
      </rPr>
      <t xml:space="preserve">: Correspondences seem regular, except for the consonant metathesis in the oblique stem.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*ƛʷɨrV-zV-</t>
    </r>
    <r>
      <rPr>
        <sz val="11"/>
        <color indexed="8"/>
        <rFont val="Starling Serif"/>
        <family val="1"/>
      </rPr>
      <t xml:space="preserve">, which was eliminated, i.e., levelled after the direct stem in East Tsezic (Hunzib, Bezhta). In West Tsezic (Hinukh, Dido, Khwarshi), oblique </t>
    </r>
    <r>
      <rPr>
        <i/>
        <sz val="11"/>
        <color indexed="8"/>
        <rFont val="Starling Serif"/>
        <family val="1"/>
      </rPr>
      <t>*ƛʷɨrV-zV-</t>
    </r>
    <r>
      <rPr>
        <sz val="11"/>
        <color indexed="8"/>
        <rFont val="Starling Serif"/>
        <family val="1"/>
      </rPr>
      <t xml:space="preserve"> was metathesized &gt; </t>
    </r>
    <r>
      <rPr>
        <i/>
        <sz val="11"/>
        <color indexed="8"/>
        <rFont val="Starling Serif"/>
        <family val="1"/>
      </rPr>
      <t>*ƛʷɨzV-rV-</t>
    </r>
    <r>
      <rPr>
        <sz val="11"/>
        <color indexed="8"/>
        <rFont val="Starling Serif"/>
        <family val="1"/>
      </rPr>
      <t xml:space="preserve">, whereupon the direct stems in individual lects were levelled: Hinukh </t>
    </r>
    <r>
      <rPr>
        <i/>
        <sz val="11"/>
        <color indexed="8"/>
        <rFont val="Starling Serif"/>
        <family val="1"/>
      </rPr>
      <t>ƛužey</t>
    </r>
    <r>
      <rPr>
        <sz val="11"/>
        <color indexed="8"/>
        <rFont val="Starling Serif"/>
        <family val="1"/>
      </rPr>
      <t>, Kidero Dido</t>
    </r>
    <r>
      <rPr>
        <i/>
        <sz val="11"/>
        <color indexed="8"/>
        <rFont val="Starling Serif"/>
        <family val="1"/>
      </rPr>
      <t xml:space="preserve"> ƛuza</t>
    </r>
    <r>
      <rPr>
        <sz val="11"/>
        <color indexed="8"/>
        <rFont val="Starling Serif"/>
        <family val="1"/>
      </rPr>
      <t xml:space="preserve"> are back-formations; Khwarshi proper </t>
    </r>
    <r>
      <rPr>
        <i/>
        <sz val="11"/>
        <color indexed="8"/>
        <rFont val="Starling Serif"/>
        <family val="1"/>
      </rPr>
      <t>ƛazal</t>
    </r>
    <r>
      <rPr>
        <sz val="11"/>
        <color indexed="8"/>
        <rFont val="Starling Serif"/>
        <family val="1"/>
      </rPr>
      <t xml:space="preserve">, Inkhokwari Khwarshi </t>
    </r>
    <r>
      <rPr>
        <i/>
        <sz val="11"/>
        <color indexed="8"/>
        <rFont val="Starling Serif"/>
        <family val="1"/>
      </rPr>
      <t>ƛozol</t>
    </r>
    <r>
      <rPr>
        <sz val="11"/>
        <color indexed="8"/>
        <rFont val="Starling Serif"/>
        <family val="1"/>
      </rPr>
      <t xml:space="preserve"> continue oblique </t>
    </r>
    <r>
      <rPr>
        <i/>
        <sz val="11"/>
        <color indexed="8"/>
        <rFont val="Starling Serif"/>
        <family val="1"/>
      </rPr>
      <t>*ƛʷɨzV-rV-</t>
    </r>
    <r>
      <rPr>
        <sz val="11"/>
        <color indexed="8"/>
        <rFont val="Starling Serif"/>
        <family val="1"/>
      </rPr>
      <t xml:space="preserve">. It is interesting that due to the Sagada Dido direct stem </t>
    </r>
    <r>
      <rPr>
        <i/>
        <sz val="11"/>
        <color indexed="8"/>
        <rFont val="Starling Serif"/>
        <family val="1"/>
      </rPr>
      <t>ƛurza</t>
    </r>
    <r>
      <rPr>
        <sz val="11"/>
        <color indexed="8"/>
        <rFont val="Starling Serif"/>
        <family val="1"/>
      </rPr>
      <t xml:space="preserve">, which directly goes back to oblique </t>
    </r>
    <r>
      <rPr>
        <i/>
        <sz val="11"/>
        <color indexed="8"/>
        <rFont val="Starling Serif"/>
        <family val="1"/>
      </rPr>
      <t>*ƛʷɨrV-zV-</t>
    </r>
    <r>
      <rPr>
        <sz val="11"/>
        <color indexed="8"/>
        <rFont val="Starling Serif"/>
        <family val="1"/>
      </rPr>
      <t xml:space="preserve">, this metathesis in the oblique stem </t>
    </r>
    <r>
      <rPr>
        <i/>
        <sz val="11"/>
        <color indexed="8"/>
        <rFont val="Starling Serif"/>
        <family val="1"/>
      </rPr>
      <t>*ƛʷɨrV-zV-</t>
    </r>
    <r>
      <rPr>
        <sz val="11"/>
        <color indexed="8"/>
        <rFont val="Starling Serif"/>
        <family val="1"/>
      </rPr>
      <t xml:space="preserve"> &gt; </t>
    </r>
    <r>
      <rPr>
        <i/>
        <sz val="11"/>
        <color indexed="8"/>
        <rFont val="Starling Serif"/>
        <family val="1"/>
      </rPr>
      <t>*ƛʷɨzV-rV-</t>
    </r>
    <r>
      <rPr>
        <sz val="11"/>
        <color indexed="8"/>
        <rFont val="Starling Serif"/>
        <family val="1"/>
      </rPr>
      <t xml:space="preserve"> cannot be projected onto the Proto-West Tsezic level - more likely, we are dealing with late contact-driven rebuildings of the paradigm in individual West Tsezic lects. Cf. similar rebuildings of the original paradigm in the words for 'eye', 'hand' q.v.</t>
    </r>
  </si>
  <si>
    <r>
      <t xml:space="preserve">Khalilov 1995: 187, 312; Madieva 1965: 174. Paradigm: </t>
    </r>
    <r>
      <rPr>
        <i/>
        <sz val="11"/>
        <color indexed="8"/>
        <rFont val="Starling Serif"/>
        <family val="1"/>
      </rPr>
      <t xml:space="preserve">ƛö̃wä </t>
    </r>
    <r>
      <rPr>
        <sz val="11"/>
        <color indexed="8"/>
        <rFont val="Starling Serif"/>
        <family val="1"/>
      </rPr>
      <t xml:space="preserve">[abs.] / </t>
    </r>
    <r>
      <rPr>
        <i/>
        <sz val="11"/>
        <color indexed="8"/>
        <rFont val="Starling Serif"/>
        <family val="1"/>
      </rPr>
      <t xml:space="preserve">ƛö̃y- </t>
    </r>
    <r>
      <rPr>
        <sz val="11"/>
        <color indexed="8"/>
        <rFont val="Starling Serif"/>
        <family val="1"/>
      </rPr>
      <t>[obl.].</t>
    </r>
  </si>
  <si>
    <r>
      <t xml:space="preserve">Khalilov &amp; Isakov 2005: 254, 457; Kibrik &amp; Kodzasov 1990: 38.  § A second candidate is </t>
    </r>
    <r>
      <rPr>
        <i/>
        <sz val="11"/>
        <color indexed="8"/>
        <rFont val="Starling Serif"/>
        <family val="1"/>
      </rPr>
      <t>qʼʷaqʼu</t>
    </r>
    <r>
      <rPr>
        <sz val="11"/>
        <color indexed="8"/>
        <rFont val="Starling Serif"/>
        <family val="1"/>
      </rPr>
      <t xml:space="preserve"> {къвакъу} 'bone' [Khalilov &amp; Isakov 2005: 213, 457]; the difference between </t>
    </r>
    <r>
      <rPr>
        <i/>
        <sz val="11"/>
        <color indexed="8"/>
        <rFont val="Starling Serif"/>
        <family val="1"/>
      </rPr>
      <t xml:space="preserve">ƛužey </t>
    </r>
    <r>
      <rPr>
        <sz val="11"/>
        <color indexed="8"/>
        <rFont val="Starling Serif"/>
        <family val="1"/>
      </rPr>
      <t xml:space="preserve">and </t>
    </r>
    <r>
      <rPr>
        <i/>
        <sz val="11"/>
        <color indexed="8"/>
        <rFont val="Starling Serif"/>
        <family val="1"/>
      </rPr>
      <t>qʼʷaqʼu</t>
    </r>
    <r>
      <rPr>
        <sz val="11"/>
        <color indexed="8"/>
        <rFont val="Starling Serif"/>
        <family val="1"/>
      </rPr>
      <t xml:space="preserve"> is unclear, but the latter seems more marginal, because it is missing from [Kibrik &amp; Kodzasov 1990]. The same word with loss of labialization is documented as </t>
    </r>
    <r>
      <rPr>
        <i/>
        <sz val="11"/>
        <color indexed="8"/>
        <rFont val="Starling Serif"/>
        <family val="1"/>
      </rPr>
      <t xml:space="preserve">qʼaqʼu </t>
    </r>
    <r>
      <rPr>
        <sz val="11"/>
        <color indexed="8"/>
        <rFont val="Starling Serif"/>
        <family val="1"/>
      </rPr>
      <t>{къакъу}, which is glossed as 'collarbone' in [Khalilov &amp; Isakov 2005: 211] and as 'round end of bone' in [Kibrik &amp; Kodzasov 1990: 38].</t>
    </r>
  </si>
  <si>
    <r>
      <t xml:space="preserve">Khalilov 1999: 147, 335; Kibrik &amp; Kodzasov 1990: 38. In [Khalilov 1999], quoted as  </t>
    </r>
    <r>
      <rPr>
        <i/>
        <sz val="11"/>
        <color indexed="8"/>
        <rFont val="Starling Serif"/>
        <family val="1"/>
      </rPr>
      <t>qʼˤaqʼu</t>
    </r>
    <r>
      <rPr>
        <sz val="11"/>
        <color indexed="8"/>
        <rFont val="Starling Serif"/>
        <family val="1"/>
      </rPr>
      <t xml:space="preserve">, a generic term with polysemy: 'bone / cabbage stalk' (the generic semantics follows from such textual examples as "phalanx", "forearm bone", "The dog gnaws at a bone"). In [Kibrik &amp; Kodzasov 1990], quoted as </t>
    </r>
    <r>
      <rPr>
        <i/>
        <sz val="11"/>
        <color indexed="8"/>
        <rFont val="Starling Serif"/>
        <family val="1"/>
      </rPr>
      <t>qʼʷˤaqʼu</t>
    </r>
    <r>
      <rPr>
        <sz val="11"/>
        <color indexed="8"/>
        <rFont val="Starling Serif"/>
        <family val="1"/>
      </rPr>
      <t xml:space="preserve"> and specified as 'non-tubular bone in general'.   § Distinct from </t>
    </r>
    <r>
      <rPr>
        <i/>
        <sz val="11"/>
        <color indexed="8"/>
        <rFont val="Starling Serif"/>
        <family val="1"/>
      </rPr>
      <t>ƛuza</t>
    </r>
    <r>
      <rPr>
        <sz val="11"/>
        <color indexed="8"/>
        <rFont val="Starling Serif"/>
        <family val="1"/>
      </rPr>
      <t xml:space="preserve">, obl. </t>
    </r>
    <r>
      <rPr>
        <i/>
        <sz val="11"/>
        <color indexed="8"/>
        <rFont val="Starling Serif"/>
        <family val="1"/>
      </rPr>
      <t>ƛuza-</t>
    </r>
    <r>
      <rPr>
        <sz val="11"/>
        <color indexed="8"/>
        <rFont val="Starling Serif"/>
        <family val="1"/>
      </rPr>
      <t xml:space="preserve"> {лIуза}, glossed in [Khalilov 1999: 180] as generic 'bone', but marked as rarely used; on the contrary, in [Kibrik &amp; Kodzasov 1990: 38], </t>
    </r>
    <r>
      <rPr>
        <i/>
        <sz val="11"/>
        <color indexed="8"/>
        <rFont val="Starling Serif"/>
        <family val="1"/>
      </rPr>
      <t>ƛuza</t>
    </r>
    <r>
      <rPr>
        <sz val="11"/>
        <color indexed="8"/>
        <rFont val="Starling Serif"/>
        <family val="1"/>
      </rPr>
      <t xml:space="preserve"> is quoted as a generic term for 'tubular bone'.   § It is likely that the analysis in [Khalilov 1999] is more correct, implying that in Proto-Dido, </t>
    </r>
    <r>
      <rPr>
        <i/>
        <sz val="11"/>
        <color indexed="8"/>
        <rFont val="Starling Serif"/>
        <family val="1"/>
      </rPr>
      <t>ƛuza</t>
    </r>
    <r>
      <rPr>
        <sz val="11"/>
        <color indexed="8"/>
        <rFont val="Starling Serif"/>
        <family val="1"/>
      </rPr>
      <t xml:space="preserve"> was the basic term for 'bone', but currently it is being superseded by </t>
    </r>
    <r>
      <rPr>
        <i/>
        <sz val="11"/>
        <color indexed="8"/>
        <rFont val="Starling Serif"/>
        <family val="1"/>
      </rPr>
      <t>qʼ(ʷ)ˤaqʼu</t>
    </r>
    <r>
      <rPr>
        <sz val="11"/>
        <color indexed="8"/>
        <rFont val="Starling Serif"/>
        <family val="1"/>
      </rPr>
      <t>.</t>
    </r>
  </si>
  <si>
    <r>
      <t xml:space="preserve">Karimova 2014; Kibrik &amp; Kodzasov 1990: 38.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ƛozol </t>
    </r>
    <r>
      <rPr>
        <sz val="11"/>
        <color indexed="8"/>
        <rFont val="Starling Serif"/>
        <family val="1"/>
      </rPr>
      <t>{лIозол} 'bone' [Karimova 2014; Khalilova 2009: 5].</t>
    </r>
  </si>
  <si>
    <r>
      <t xml:space="preserve">The loss of Bezhta proper </t>
    </r>
    <r>
      <rPr>
        <i/>
        <sz val="11"/>
        <color indexed="8"/>
        <rFont val="Starling Serif"/>
        <family val="1"/>
      </rPr>
      <t>-r-</t>
    </r>
    <r>
      <rPr>
        <sz val="11"/>
        <color indexed="8"/>
        <rFont val="Starling Serif"/>
        <family val="1"/>
      </rPr>
      <t xml:space="preserve"> is normal [Bokarev 1959: 71 ff.].  § Distinct from Common Bezhta </t>
    </r>
    <r>
      <rPr>
        <i/>
        <sz val="11"/>
        <color indexed="8"/>
        <rFont val="Starling Serif"/>
        <family val="1"/>
      </rPr>
      <t xml:space="preserve">nene </t>
    </r>
    <r>
      <rPr>
        <sz val="11"/>
        <color indexed="8"/>
        <rFont val="Starling Serif"/>
        <family val="1"/>
      </rPr>
      <t>with polysemy: 'female breast / udder' [Khalilov 1995: 205; Kibrik &amp; Kodzasov 1990: 22].</t>
    </r>
  </si>
  <si>
    <r>
      <t xml:space="preserve">The compound </t>
    </r>
    <r>
      <rPr>
        <i/>
        <sz val="11"/>
        <color indexed="8"/>
        <rFont val="Starling Serif"/>
        <family val="1"/>
      </rPr>
      <t>ħamo-rokʼu</t>
    </r>
    <r>
      <rPr>
        <sz val="11"/>
        <color indexed="8"/>
        <rFont val="Starling Serif"/>
        <family val="1"/>
      </rPr>
      <t xml:space="preserve"> literally means 'breast-heart'. </t>
    </r>
  </si>
  <si>
    <r>
      <t>humay-lokʼo {гьу</t>
    </r>
    <r>
      <rPr>
        <vertAlign val="superscript"/>
        <sz val="11"/>
        <color indexed="8"/>
        <rFont val="Starling Serif"/>
        <family val="1"/>
      </rPr>
      <t>н</t>
    </r>
    <r>
      <rPr>
        <sz val="11"/>
        <color indexed="8"/>
        <rFont val="Starling Serif"/>
        <family val="1"/>
      </rPr>
      <t xml:space="preserve">майлокIо} </t>
    </r>
  </si>
  <si>
    <r>
      <t>The second element of the compounds (-</t>
    </r>
    <r>
      <rPr>
        <i/>
        <sz val="11"/>
        <color indexed="8"/>
        <rFont val="Starling Serif"/>
        <family val="1"/>
      </rPr>
      <t>lokʼʷa, -lokʼo</t>
    </r>
    <r>
      <rPr>
        <sz val="11"/>
        <color indexed="8"/>
        <rFont val="Starling Serif"/>
        <family val="1"/>
      </rPr>
      <t>) means 'heart' q.v.</t>
    </r>
  </si>
  <si>
    <r>
      <t xml:space="preserve">NCED: 829. </t>
    </r>
    <r>
      <rPr>
        <u val="single"/>
        <sz val="11"/>
        <color indexed="8"/>
        <rFont val="Starling Serif"/>
        <family val="1"/>
      </rPr>
      <t>Distribution</t>
    </r>
    <r>
      <rPr>
        <sz val="11"/>
        <color indexed="8"/>
        <rFont val="Starling Serif"/>
        <family val="1"/>
      </rPr>
      <t xml:space="preserve">: Attested with or without the </t>
    </r>
    <r>
      <rPr>
        <i/>
        <sz val="11"/>
        <color indexed="8"/>
        <rFont val="Starling Serif"/>
        <family val="1"/>
      </rPr>
      <t>r-</t>
    </r>
    <r>
      <rPr>
        <sz val="11"/>
        <color indexed="8"/>
        <rFont val="Starling Serif"/>
        <family val="1"/>
      </rPr>
      <t xml:space="preserve">suffix as the basic term in all West Tsezic lects, except for Khwarshi proper. Normally 'breast' is expressed by synchronic compounds of </t>
    </r>
    <r>
      <rPr>
        <i/>
        <sz val="11"/>
        <color indexed="8"/>
        <rFont val="Starling Serif"/>
        <family val="1"/>
      </rPr>
      <t>*χɨmV(-rV)</t>
    </r>
    <r>
      <rPr>
        <sz val="11"/>
        <color indexed="8"/>
        <rFont val="Starling Serif"/>
        <family val="1"/>
      </rPr>
      <t xml:space="preserve"> and the word for 'heart', although plain </t>
    </r>
    <r>
      <rPr>
        <i/>
        <sz val="11"/>
        <color indexed="8"/>
        <rFont val="Starling Serif"/>
        <family val="1"/>
      </rPr>
      <t>*χɨmV(-rV)</t>
    </r>
    <r>
      <rPr>
        <sz val="11"/>
        <color indexed="8"/>
        <rFont val="Starling Serif"/>
        <family val="1"/>
      </rPr>
      <t xml:space="preserve"> is also attested in West Tsezic (the compound pattern looks like a late West Tsezic areal isogloss). This stem is also present in East Tsezic as Hunzib proper </t>
    </r>
    <r>
      <rPr>
        <i/>
        <sz val="11"/>
        <color indexed="8"/>
        <rFont val="Starling Serif"/>
        <family val="1"/>
      </rPr>
      <t xml:space="preserve">χɨmər </t>
    </r>
    <r>
      <rPr>
        <sz val="11"/>
        <color indexed="8"/>
        <rFont val="Starling Serif"/>
        <family val="1"/>
      </rPr>
      <t xml:space="preserve">'brisket' and Bezhta proper </t>
    </r>
    <r>
      <rPr>
        <i/>
        <sz val="11"/>
        <color indexed="8"/>
        <rFont val="Starling Serif"/>
        <family val="1"/>
      </rPr>
      <t xml:space="preserve">χomaː </t>
    </r>
    <r>
      <rPr>
        <sz val="11"/>
        <color indexed="8"/>
        <rFont val="Starling Serif"/>
        <family val="1"/>
      </rPr>
      <t xml:space="preserve">'thoracic cage'. It is unclear whether </t>
    </r>
    <r>
      <rPr>
        <i/>
        <sz val="11"/>
        <color indexed="8"/>
        <rFont val="Starling Serif"/>
        <family val="1"/>
      </rPr>
      <t>χɨmər</t>
    </r>
    <r>
      <rPr>
        <sz val="11"/>
        <color indexed="8"/>
        <rFont val="Starling Serif"/>
        <family val="1"/>
      </rPr>
      <t xml:space="preserve"> and </t>
    </r>
    <r>
      <rPr>
        <i/>
        <sz val="11"/>
        <color indexed="8"/>
        <rFont val="Starling Serif"/>
        <family val="1"/>
      </rPr>
      <t xml:space="preserve">χomaː </t>
    </r>
    <r>
      <rPr>
        <sz val="11"/>
        <color indexed="8"/>
        <rFont val="Starling Serif"/>
        <family val="1"/>
      </rPr>
      <t xml:space="preserve">represent borrowings from West Tsezic or inherited forms. Initial </t>
    </r>
    <r>
      <rPr>
        <i/>
        <sz val="11"/>
        <color indexed="8"/>
        <rFont val="Starling Serif"/>
        <family val="1"/>
      </rPr>
      <t>χ</t>
    </r>
    <r>
      <rPr>
        <sz val="11"/>
        <color indexed="8"/>
        <rFont val="Starling Serif"/>
        <family val="1"/>
      </rPr>
      <t xml:space="preserve"> speaks in favor of borrowed origin, because normally Proto-Tsezic *</t>
    </r>
    <r>
      <rPr>
        <i/>
        <sz val="11"/>
        <color indexed="8"/>
        <rFont val="Starling Serif"/>
        <family val="1"/>
      </rPr>
      <t>χ</t>
    </r>
    <r>
      <rPr>
        <sz val="11"/>
        <color indexed="8"/>
        <rFont val="Starling Serif"/>
        <family val="1"/>
      </rPr>
      <t xml:space="preserve"> &gt; Proto-East Tsezic </t>
    </r>
    <r>
      <rPr>
        <i/>
        <sz val="11"/>
        <color indexed="8"/>
        <rFont val="Starling Serif"/>
        <family val="1"/>
      </rPr>
      <t>*ʁ</t>
    </r>
    <r>
      <rPr>
        <sz val="11"/>
        <color indexed="8"/>
        <rFont val="Starling Serif"/>
        <family val="1"/>
      </rPr>
      <t xml:space="preserve"> [NCED: 112]. On the other hand, no compatible West Tsezic forms that could be the source of hypothetical borrowing are attested, whereas the vowels of East Tsezic </t>
    </r>
    <r>
      <rPr>
        <i/>
        <sz val="11"/>
        <color indexed="8"/>
        <rFont val="Starling Serif"/>
        <family val="1"/>
      </rPr>
      <t>χɨmər</t>
    </r>
    <r>
      <rPr>
        <sz val="11"/>
        <color indexed="8"/>
        <rFont val="Starling Serif"/>
        <family val="1"/>
      </rPr>
      <t xml:space="preserve"> and </t>
    </r>
    <r>
      <rPr>
        <i/>
        <sz val="11"/>
        <color indexed="8"/>
        <rFont val="Starling Serif"/>
        <family val="1"/>
      </rPr>
      <t>χomaː</t>
    </r>
    <r>
      <rPr>
        <sz val="11"/>
        <color indexed="8"/>
        <rFont val="Starling Serif"/>
        <family val="1"/>
      </rPr>
      <t xml:space="preserve"> suggest an inherited origin (this is especially true of </t>
    </r>
    <r>
      <rPr>
        <i/>
        <sz val="11"/>
        <color indexed="8"/>
        <rFont val="Starling Serif"/>
        <family val="1"/>
      </rPr>
      <t>ɨ</t>
    </r>
    <r>
      <rPr>
        <sz val="11"/>
        <color indexed="8"/>
        <rFont val="Starling Serif"/>
        <family val="1"/>
      </rPr>
      <t xml:space="preserve"> in </t>
    </r>
    <r>
      <rPr>
        <i/>
        <sz val="11"/>
        <color indexed="8"/>
        <rFont val="Starling Serif"/>
        <family val="1"/>
      </rPr>
      <t>χɨmər</t>
    </r>
    <r>
      <rPr>
        <sz val="11"/>
        <color indexed="8"/>
        <rFont val="Starling Serif"/>
        <family val="1"/>
      </rPr>
      <t xml:space="preserve">).   § Additionally, in Hinukh, the form </t>
    </r>
    <r>
      <rPr>
        <i/>
        <sz val="11"/>
        <color indexed="8"/>
        <rFont val="Starling Serif"/>
        <family val="1"/>
      </rPr>
      <t>ʁomo</t>
    </r>
    <r>
      <rPr>
        <sz val="11"/>
        <color indexed="8"/>
        <rFont val="Starling Serif"/>
        <family val="1"/>
      </rPr>
      <t xml:space="preserve"> 'udder' is attested [Khalilov &amp; Isakov 2005: 131]; it is probably related to the discussed forms and therefore could represent borrowing in the opposite direction: Bezhta &gt; Hinukh (although no such forms are attested in Bezhta).  § A second candidate for Proto-Tsezic 'breast' is </t>
    </r>
    <r>
      <rPr>
        <i/>
        <sz val="11"/>
        <color indexed="8"/>
        <rFont val="Starling Serif"/>
        <family val="1"/>
      </rPr>
      <t>*χeru</t>
    </r>
    <r>
      <rPr>
        <sz val="11"/>
        <color indexed="8"/>
        <rFont val="Starling Serif"/>
        <family val="1"/>
      </rPr>
      <t xml:space="preserve"> A [NCED: 465], which means 'breast' in all East Tsezic lects (can be safely postulated as the Proto-East Tsezic term for this meaning) and in one of the West Tsezic lects, namely Khwarshi proper, where the compound </t>
    </r>
    <r>
      <rPr>
        <i/>
        <sz val="11"/>
        <color indexed="8"/>
        <rFont val="Starling Serif"/>
        <family val="1"/>
      </rPr>
      <t>ħele-lokʼʷa</t>
    </r>
    <r>
      <rPr>
        <sz val="11"/>
        <color indexed="8"/>
        <rFont val="Starling Serif"/>
        <family val="1"/>
      </rPr>
      <t>, literally '</t>
    </r>
    <r>
      <rPr>
        <i/>
        <sz val="11"/>
        <color indexed="8"/>
        <rFont val="Starling Serif"/>
        <family val="1"/>
      </rPr>
      <t>*χeru-</t>
    </r>
    <r>
      <rPr>
        <sz val="11"/>
        <color indexed="8"/>
        <rFont val="Starling Serif"/>
        <family val="1"/>
      </rPr>
      <t xml:space="preserve">heart' is used. At first sight, </t>
    </r>
    <r>
      <rPr>
        <i/>
        <sz val="11"/>
        <color indexed="8"/>
        <rFont val="Starling Serif"/>
        <family val="1"/>
      </rPr>
      <t>*χeru</t>
    </r>
    <r>
      <rPr>
        <sz val="11"/>
        <color indexed="8"/>
        <rFont val="Starling Serif"/>
        <family val="1"/>
      </rPr>
      <t xml:space="preserve"> has the advantage over </t>
    </r>
    <r>
      <rPr>
        <i/>
        <sz val="11"/>
        <color indexed="8"/>
        <rFont val="Starling Serif"/>
        <family val="1"/>
      </rPr>
      <t>*χɨmV(-rV)</t>
    </r>
    <r>
      <rPr>
        <sz val="11"/>
        <color indexed="8"/>
        <rFont val="Starling Serif"/>
        <family val="1"/>
      </rPr>
      <t xml:space="preserve"> from the distributional point of view, but in fact it is hard to suppose that </t>
    </r>
    <r>
      <rPr>
        <i/>
        <sz val="11"/>
        <color indexed="8"/>
        <rFont val="Starling Serif"/>
        <family val="1"/>
      </rPr>
      <t>*χeru</t>
    </r>
    <r>
      <rPr>
        <sz val="11"/>
        <color indexed="8"/>
        <rFont val="Starling Serif"/>
        <family val="1"/>
      </rPr>
      <t xml:space="preserve"> was the Proto-West Tsezic term for 'breast', which only survived in Khwarshi proper, having been superseded in the rest of the lects.  § Since </t>
    </r>
    <r>
      <rPr>
        <i/>
        <sz val="11"/>
        <color indexed="8"/>
        <rFont val="Starling Serif"/>
        <family val="1"/>
      </rPr>
      <t>*χɨmV(-rV)</t>
    </r>
    <r>
      <rPr>
        <sz val="11"/>
        <color indexed="8"/>
        <rFont val="Starling Serif"/>
        <family val="1"/>
      </rPr>
      <t xml:space="preserve"> possesses very good external North Caucasian </t>
    </r>
    <r>
      <rPr>
        <i/>
        <sz val="11"/>
        <color indexed="8"/>
        <rFont val="Starling Serif"/>
        <family val="1"/>
      </rPr>
      <t xml:space="preserve">comparanda </t>
    </r>
    <r>
      <rPr>
        <sz val="11"/>
        <color indexed="8"/>
        <rFont val="Starling Serif"/>
        <family val="1"/>
      </rPr>
      <t xml:space="preserve">with the meaning 'breast' [NCED: 829], we fill the Proto-Tsezic slot with </t>
    </r>
    <r>
      <rPr>
        <i/>
        <sz val="11"/>
        <color indexed="8"/>
        <rFont val="Starling Serif"/>
        <family val="1"/>
      </rPr>
      <t>*χɨmV(-rV)</t>
    </r>
    <r>
      <rPr>
        <sz val="11"/>
        <color indexed="8"/>
        <rFont val="Starling Serif"/>
        <family val="1"/>
      </rPr>
      <t xml:space="preserve">. The Proto-Tsezic or at least Proto-West Tsezic meaning of the competing term </t>
    </r>
    <r>
      <rPr>
        <i/>
        <sz val="11"/>
        <color indexed="8"/>
        <rFont val="Starling Serif"/>
        <family val="1"/>
      </rPr>
      <t>*χeru</t>
    </r>
    <r>
      <rPr>
        <sz val="11"/>
        <color indexed="8"/>
        <rFont val="Starling Serif"/>
        <family val="1"/>
      </rPr>
      <t xml:space="preserve"> is unclear. Its 'non-breast' semantics is attested in Dido proper (</t>
    </r>
    <r>
      <rPr>
        <i/>
        <sz val="11"/>
        <color indexed="8"/>
        <rFont val="Starling Serif"/>
        <family val="1"/>
      </rPr>
      <t>ħiro</t>
    </r>
    <r>
      <rPr>
        <sz val="11"/>
        <color indexed="8"/>
        <rFont val="Starling Serif"/>
        <family val="1"/>
      </rPr>
      <t xml:space="preserve"> 'shoulder'); on the other hand, external North Caucasian </t>
    </r>
    <r>
      <rPr>
        <i/>
        <sz val="11"/>
        <color indexed="8"/>
        <rFont val="Starling Serif"/>
        <family val="1"/>
      </rPr>
      <t>comparanda</t>
    </r>
    <r>
      <rPr>
        <sz val="11"/>
        <color indexed="8"/>
        <rFont val="Starling Serif"/>
        <family val="1"/>
      </rPr>
      <t xml:space="preserve"> point to a meaning like 'udder' [NCED: 465]. The use of </t>
    </r>
    <r>
      <rPr>
        <i/>
        <sz val="11"/>
        <color indexed="8"/>
        <rFont val="Starling Serif"/>
        <family val="1"/>
      </rPr>
      <t>*χeru</t>
    </r>
    <r>
      <rPr>
        <sz val="11"/>
        <color indexed="8"/>
        <rFont val="Starling Serif"/>
        <family val="1"/>
      </rPr>
      <t xml:space="preserve"> in the Khwarshi proper compound for 'breast' remains inexplicable, but we suppose that it is a secondary phenomenon.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optionally modified with the suffix </t>
    </r>
    <r>
      <rPr>
        <i/>
        <sz val="11"/>
        <color indexed="8"/>
        <rFont val="Starling Serif"/>
        <family val="1"/>
      </rPr>
      <t>-rV</t>
    </r>
    <r>
      <rPr>
        <sz val="11"/>
        <color indexed="8"/>
        <rFont val="Starling Serif"/>
        <family val="1"/>
      </rPr>
      <t>.</t>
    </r>
  </si>
  <si>
    <r>
      <t xml:space="preserve">Isakov &amp; Khalilov 2001: 59, 197; Kibrik &amp; Kodzasov 1990: 22; van den Berg 1995: 300; Bokarev 1961: 154, 174. Meaning 'male breast'.  § Distinct from the nursery word </t>
    </r>
    <r>
      <rPr>
        <i/>
        <sz val="11"/>
        <color indexed="8"/>
        <rFont val="Starling Serif"/>
        <family val="1"/>
      </rPr>
      <t xml:space="preserve">nene </t>
    </r>
    <r>
      <rPr>
        <sz val="11"/>
        <color indexed="8"/>
        <rFont val="Starling Serif"/>
        <family val="1"/>
      </rPr>
      <t xml:space="preserve">{нене} with polysemy: 'female breast / udder' [Isakov &amp; Khalilov 2001: 132, 197; Kibrik &amp; Kodzasov 1990: 22; van den Berg 1995: 321; Bokarev 1961: 162].   § Distinct from </t>
    </r>
    <r>
      <rPr>
        <i/>
        <sz val="11"/>
        <color indexed="8"/>
        <rFont val="Starling Serif"/>
        <family val="1"/>
      </rPr>
      <t xml:space="preserve">χɨmər </t>
    </r>
    <r>
      <rPr>
        <sz val="11"/>
        <color indexed="8"/>
        <rFont val="Starling Serif"/>
        <family val="1"/>
      </rPr>
      <t>{хымəр} 'brisket' [Isakov &amp; Khalilov 2001: 165; van den Berg 1995: 341].</t>
    </r>
  </si>
  <si>
    <r>
      <t xml:space="preserve">Khalilov 1995: 68, 302; Madieva 1965: 155.   § Distinct from the more rare term </t>
    </r>
    <r>
      <rPr>
        <i/>
        <sz val="11"/>
        <color indexed="8"/>
        <rFont val="Starling Serif"/>
        <family val="1"/>
      </rPr>
      <t xml:space="preserve">χomaː </t>
    </r>
    <r>
      <rPr>
        <sz val="11"/>
        <color indexed="8"/>
        <rFont val="Starling Serif"/>
        <family val="1"/>
      </rPr>
      <t>{хома̄}, glossed as 'breast, thoracic cage' in [Khalilov 1995: 256], not quoted in [Madieva 1965].</t>
    </r>
  </si>
  <si>
    <r>
      <t xml:space="preserve">Khalilov &amp; Isakov 2005: 349, 432; Kibrik &amp; Kodzasov 1990: 22. The simple form </t>
    </r>
    <r>
      <rPr>
        <i/>
        <sz val="11"/>
        <color indexed="8"/>
        <rFont val="Starling Serif"/>
        <family val="1"/>
      </rPr>
      <t xml:space="preserve">χema </t>
    </r>
    <r>
      <rPr>
        <sz val="11"/>
        <color indexed="8"/>
        <rFont val="Starling Serif"/>
        <family val="1"/>
      </rPr>
      <t xml:space="preserve">is from [Kibrik &amp; Kodzasov 1990], whereas the compound </t>
    </r>
    <r>
      <rPr>
        <i/>
        <sz val="11"/>
        <color indexed="8"/>
        <rFont val="Starling Serif"/>
        <family val="1"/>
      </rPr>
      <t>χema-rokʼʷe ~ χema-rokʼe ~ χomo-rokʼʷe</t>
    </r>
    <r>
      <rPr>
        <sz val="11"/>
        <color indexed="8"/>
        <rFont val="Starling Serif"/>
        <family val="1"/>
      </rPr>
      <t xml:space="preserve"> (with polysemy: 'breast / brisket') is quoted in [Khalilov &amp; Isakov 2005], literally 'chest-heart' with </t>
    </r>
    <r>
      <rPr>
        <i/>
        <sz val="11"/>
        <color indexed="8"/>
        <rFont val="Starling Serif"/>
        <family val="1"/>
      </rPr>
      <t>rokʼʷe</t>
    </r>
    <r>
      <rPr>
        <sz val="11"/>
        <color indexed="8"/>
        <rFont val="Starling Serif"/>
        <family val="1"/>
      </rPr>
      <t xml:space="preserve"> 'heart' q.v.  § Distinct from </t>
    </r>
    <r>
      <rPr>
        <i/>
        <sz val="11"/>
        <color indexed="8"/>
        <rFont val="Starling Serif"/>
        <family val="1"/>
      </rPr>
      <t xml:space="preserve">tʼum </t>
    </r>
    <r>
      <rPr>
        <sz val="11"/>
        <color indexed="8"/>
        <rFont val="Starling Serif"/>
        <family val="1"/>
      </rPr>
      <t>'female breast' [Khalilov &amp; Isakov 2005: 340, 432; Kibrik &amp; Kodzasov 1990: 22].</t>
    </r>
  </si>
  <si>
    <r>
      <t xml:space="preserve">Khalilov 1999: 262, 263, 317; Kibrik &amp; Kodzasov 1990: 22.  § Distinct from the nursery word </t>
    </r>
    <r>
      <rPr>
        <i/>
        <sz val="11"/>
        <color indexed="8"/>
        <rFont val="Starling Serif"/>
        <family val="1"/>
      </rPr>
      <t>kiki</t>
    </r>
    <r>
      <rPr>
        <sz val="11"/>
        <color indexed="8"/>
        <rFont val="Starling Serif"/>
        <family val="1"/>
      </rPr>
      <t xml:space="preserve"> {кики} 'female breast' [Khalilov 1999: 139, 317; Kibrik &amp; Kodzasov 1990: 22].</t>
    </r>
  </si>
  <si>
    <r>
      <t xml:space="preserve">Karimova 2014. § Distinct from nursery </t>
    </r>
    <r>
      <rPr>
        <i/>
        <sz val="11"/>
        <color indexed="8"/>
        <rFont val="Starling Serif"/>
        <family val="1"/>
      </rPr>
      <t>kaka</t>
    </r>
    <r>
      <rPr>
        <sz val="11"/>
        <color indexed="8"/>
        <rFont val="Starling Serif"/>
        <family val="1"/>
      </rPr>
      <t xml:space="preserve"> 'female breast' [Bokarev 1959: 147].</t>
    </r>
  </si>
  <si>
    <r>
      <t xml:space="preserve">Karimova 2014. In [Kibrik &amp; Kodzasov 1990: 22; Bokarev 1959: 149], only the loanword </t>
    </r>
    <r>
      <rPr>
        <i/>
        <sz val="11"/>
        <color indexed="8"/>
        <rFont val="Starling Serif"/>
        <family val="1"/>
      </rPr>
      <t>niχi</t>
    </r>
    <r>
      <rPr>
        <sz val="11"/>
        <color indexed="8"/>
        <rFont val="Starling Serif"/>
        <family val="1"/>
      </rPr>
      <t xml:space="preserve"> 'breast' is quoted (&lt; Tindi </t>
    </r>
    <r>
      <rPr>
        <i/>
        <sz val="11"/>
        <color indexed="8"/>
        <rFont val="Starling Serif"/>
        <family val="1"/>
      </rPr>
      <t xml:space="preserve">niχi </t>
    </r>
    <r>
      <rPr>
        <sz val="11"/>
        <color indexed="8"/>
        <rFont val="Starling Serif"/>
        <family val="1"/>
      </rPr>
      <t xml:space="preserve">'breast').   § Distinct from the nursery word </t>
    </r>
    <r>
      <rPr>
        <i/>
        <sz val="11"/>
        <color indexed="8"/>
        <rFont val="Starling Serif"/>
        <family val="1"/>
      </rPr>
      <t>koko</t>
    </r>
    <r>
      <rPr>
        <sz val="11"/>
        <color indexed="8"/>
        <rFont val="Starling Serif"/>
        <family val="1"/>
      </rPr>
      <t xml:space="preserve"> 'female breast / nipple' [Kibrik &amp; Kodzasov 1990: 22; Bokarev 1959: 147, 149, 151].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humo-lokʼo </t>
    </r>
    <r>
      <rPr>
        <sz val="11"/>
        <color indexed="8"/>
        <rFont val="Starling Serif"/>
        <family val="1"/>
      </rPr>
      <t>{гьу</t>
    </r>
    <r>
      <rPr>
        <vertAlign val="superscript"/>
        <sz val="11"/>
        <color indexed="8"/>
        <rFont val="Starling Serif"/>
        <family val="1"/>
      </rPr>
      <t>н</t>
    </r>
    <r>
      <rPr>
        <sz val="11"/>
        <color indexed="8"/>
        <rFont val="Starling Serif"/>
        <family val="1"/>
      </rPr>
      <t>молокIо} 'breast' [Karimova 2014].</t>
    </r>
  </si>
  <si>
    <r>
      <t>Regular causative from the Common Bezhta verb class=</t>
    </r>
    <r>
      <rPr>
        <i/>
        <sz val="11"/>
        <color indexed="8"/>
        <rFont val="Starling Serif"/>
        <family val="1"/>
      </rPr>
      <t>ekʼe</t>
    </r>
    <r>
      <rPr>
        <sz val="11"/>
        <color indexed="8"/>
        <rFont val="Starling Serif"/>
        <family val="1"/>
      </rPr>
      <t xml:space="preserve"> 'to burn (intr.)' [Khalilov 1995: 115; Kibrik &amp; Kodzasov 1988: 94].</t>
    </r>
  </si>
  <si>
    <r>
      <t>Regular causative from Kidero class=</t>
    </r>
    <r>
      <rPr>
        <i/>
        <sz val="11"/>
        <color indexed="8"/>
        <rFont val="Starling Serif"/>
        <family val="1"/>
      </rPr>
      <t>ikʼu</t>
    </r>
    <r>
      <rPr>
        <sz val="11"/>
        <color indexed="8"/>
        <rFont val="Starling Serif"/>
        <family val="1"/>
      </rPr>
      <t>, Asakh class=</t>
    </r>
    <r>
      <rPr>
        <i/>
        <sz val="11"/>
        <color indexed="8"/>
        <rFont val="Starling Serif"/>
        <family val="1"/>
      </rPr>
      <t>ikʼʷV</t>
    </r>
    <r>
      <rPr>
        <sz val="11"/>
        <color indexed="8"/>
        <rFont val="Starling Serif"/>
        <family val="1"/>
      </rPr>
      <t xml:space="preserve"> {бикIа, бикIва} 'to burn (intr.)' [Khalilov 1999: 57].</t>
    </r>
  </si>
  <si>
    <r>
      <t xml:space="preserve">Simple </t>
    </r>
    <r>
      <rPr>
        <i/>
        <sz val="11"/>
        <color indexed="8"/>
        <rFont val="Starling Serif"/>
        <family val="1"/>
      </rPr>
      <t>=akʼʷ, =okʼ</t>
    </r>
    <r>
      <rPr>
        <sz val="11"/>
        <color indexed="8"/>
        <rFont val="Starling Serif"/>
        <family val="1"/>
      </rPr>
      <t xml:space="preserve"> are labile verbs with polysemy: 'to burn (intrans.) / to burn (trans.)'. The parallel stems in </t>
    </r>
    <r>
      <rPr>
        <i/>
        <sz val="11"/>
        <color indexed="8"/>
        <rFont val="Starling Serif"/>
        <family val="1"/>
      </rPr>
      <t>-(a)χ</t>
    </r>
    <r>
      <rPr>
        <sz val="11"/>
        <color indexed="8"/>
        <rFont val="Starling Serif"/>
        <family val="1"/>
      </rPr>
      <t xml:space="preserve"> are regular causative formations 'to burn (trans.)'; for the causative suffix </t>
    </r>
    <r>
      <rPr>
        <i/>
        <sz val="11"/>
        <color indexed="8"/>
        <rFont val="Starling Serif"/>
        <family val="1"/>
      </rPr>
      <t>-χ</t>
    </r>
    <r>
      <rPr>
        <sz val="11"/>
        <color indexed="8"/>
        <rFont val="Starling Serif"/>
        <family val="1"/>
      </rPr>
      <t xml:space="preserve"> see [Khalilova 2009: 272].</t>
    </r>
  </si>
  <si>
    <r>
      <t>*class=ekʼʷV</t>
    </r>
    <r>
      <rPr>
        <sz val="11"/>
        <color indexed="8"/>
        <rFont val="Starling Serif"/>
        <family val="1"/>
      </rPr>
      <t xml:space="preserve"> ~ </t>
    </r>
    <r>
      <rPr>
        <b/>
        <sz val="11"/>
        <color indexed="8"/>
        <rFont val="Starling Serif"/>
        <family val="1"/>
      </rPr>
      <t>*class=ekʼʷV-l</t>
    </r>
    <r>
      <rPr>
        <sz val="11"/>
        <color indexed="8"/>
        <rFont val="Starling Serif"/>
        <family val="1"/>
      </rPr>
      <t xml:space="preserve"> B</t>
    </r>
  </si>
  <si>
    <r>
      <t xml:space="preserve">NCED: 632. </t>
    </r>
    <r>
      <rPr>
        <u val="single"/>
        <sz val="11"/>
        <color indexed="8"/>
        <rFont val="Starling Serif"/>
        <family val="1"/>
      </rPr>
      <t>Distribution</t>
    </r>
    <r>
      <rPr>
        <sz val="11"/>
        <color indexed="8"/>
        <rFont val="Starling Serif"/>
        <family val="1"/>
      </rPr>
      <t>: One of the most stable Proto-Tsezic roots, retained in the meaning 'to burn (intrans.)' in all Tsezic lects. The transitive meaning is expressed by synchronic causative forms (with different causative suffixes in individual lects), although in Khwarshi dialects plain *class=</t>
    </r>
    <r>
      <rPr>
        <i/>
        <sz val="11"/>
        <color indexed="8"/>
        <rFont val="Starling Serif"/>
        <family val="1"/>
      </rPr>
      <t>ekʼʷV</t>
    </r>
    <r>
      <rPr>
        <sz val="11"/>
        <color indexed="8"/>
        <rFont val="Starling Serif"/>
        <family val="1"/>
      </rPr>
      <t xml:space="preserve"> additionally functions as a labile verb.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Either the labile verbs *class=</t>
    </r>
    <r>
      <rPr>
        <i/>
        <sz val="11"/>
        <color indexed="8"/>
        <rFont val="Starling Serif"/>
        <family val="1"/>
      </rPr>
      <t>ekʼʷV</t>
    </r>
    <r>
      <rPr>
        <sz val="11"/>
        <color indexed="8"/>
        <rFont val="Starling Serif"/>
        <family val="1"/>
      </rPr>
      <t>, with polysemy 'to burn (intrans.) / to burn (trans.)' already in Proto-Tsezic, or the causative *class=</t>
    </r>
    <r>
      <rPr>
        <i/>
        <sz val="11"/>
        <color indexed="8"/>
        <rFont val="Starling Serif"/>
        <family val="1"/>
      </rPr>
      <t>ekʼʷV-l</t>
    </r>
    <r>
      <rPr>
        <sz val="11"/>
        <color indexed="8"/>
        <rFont val="Starling Serif"/>
        <family val="1"/>
      </rPr>
      <t xml:space="preserve"> is to be reconstructed for Proto-Tsezic (later, the Proto-Tsezic causative exponent </t>
    </r>
    <r>
      <rPr>
        <i/>
        <sz val="11"/>
        <color indexed="8"/>
        <rFont val="Starling Serif"/>
        <family val="1"/>
      </rPr>
      <t>-l</t>
    </r>
    <r>
      <rPr>
        <sz val="11"/>
        <color indexed="8"/>
        <rFont val="Starling Serif"/>
        <family val="1"/>
      </rPr>
      <t xml:space="preserve"> was replaced by synchronic causative suffixes in Hunzib and Khwarshi).</t>
    </r>
  </si>
  <si>
    <r>
      <t>Isakov &amp; Khalilov 2001: 35, 200; van den Berg 1995: 295; Bokarev 1961: 170, 174. Causative from class=</t>
    </r>
    <r>
      <rPr>
        <i/>
        <sz val="11"/>
        <color indexed="8"/>
        <rFont val="Starling Serif"/>
        <family val="1"/>
      </rPr>
      <t>ekʼe</t>
    </r>
    <r>
      <rPr>
        <sz val="11"/>
        <color indexed="8"/>
        <rFont val="Starling Serif"/>
        <family val="1"/>
      </rPr>
      <t xml:space="preserve"> {бекIа} 'to burn (intrans.)' [Isakov &amp; Khalilov 2001: 35, 197; van den Berg 1995: 295; Bokarev 1961: 170, 173]. § Cf. the more specific verb </t>
    </r>
    <r>
      <rPr>
        <i/>
        <sz val="11"/>
        <color indexed="8"/>
        <rFont val="Starling Serif"/>
        <family val="1"/>
      </rPr>
      <t>ɬehe</t>
    </r>
    <r>
      <rPr>
        <sz val="11"/>
        <color indexed="8"/>
        <rFont val="Starling Serif"/>
        <family val="1"/>
      </rPr>
      <t xml:space="preserve"> {лъегьа} 'to burn (intrans.)' [Isakov &amp; Khalilov 2001: 197; van den Berg 1995: 315; Bokarev 1961: 160, 173], application is unknown.</t>
    </r>
  </si>
  <si>
    <r>
      <t>Khalilov &amp; Isakov 2005: 68, 440. Regular causative from class=</t>
    </r>
    <r>
      <rPr>
        <i/>
        <sz val="11"/>
        <color indexed="8"/>
        <rFont val="Starling Serif"/>
        <family val="1"/>
      </rPr>
      <t>ekʼʷe</t>
    </r>
    <r>
      <rPr>
        <sz val="11"/>
        <color indexed="8"/>
        <rFont val="Starling Serif"/>
        <family val="1"/>
      </rPr>
      <t xml:space="preserve"> {бекIва} 'to burn (intr.)' [Khalilov &amp; Isakov 2005: 68].</t>
    </r>
  </si>
  <si>
    <r>
      <t xml:space="preserve">Khalilov 1999: 105 sub </t>
    </r>
    <r>
      <rPr>
        <i/>
        <sz val="11"/>
        <color indexed="8"/>
        <rFont val="Starling Serif"/>
        <family val="1"/>
      </rPr>
      <t>гIам</t>
    </r>
    <r>
      <rPr>
        <sz val="11"/>
        <color indexed="8"/>
        <rFont val="Starling Serif"/>
        <family val="1"/>
      </rPr>
      <t>. Found in only one example: "to burn charcoal".</t>
    </r>
  </si>
  <si>
    <r>
      <t xml:space="preserve">Karimova 2014.  § </t>
    </r>
    <r>
      <rPr>
        <b/>
        <sz val="11"/>
        <color indexed="8"/>
        <rFont val="Starling Serif"/>
        <family val="1"/>
      </rPr>
      <t>Kwantlada Khwarshi</t>
    </r>
    <r>
      <rPr>
        <sz val="11"/>
        <color indexed="8"/>
        <rFont val="Starling Serif"/>
        <family val="1"/>
      </rPr>
      <t>: class=</t>
    </r>
    <r>
      <rPr>
        <i/>
        <sz val="11"/>
        <color indexed="8"/>
        <rFont val="Starling Serif"/>
        <family val="1"/>
      </rPr>
      <t xml:space="preserve">okʼ </t>
    </r>
    <r>
      <rPr>
        <sz val="11"/>
        <color indexed="8"/>
        <rFont val="Starling Serif"/>
        <family val="1"/>
      </rPr>
      <t>~ class=</t>
    </r>
    <r>
      <rPr>
        <i/>
        <sz val="11"/>
        <color indexed="8"/>
        <rFont val="Starling Serif"/>
        <family val="1"/>
      </rPr>
      <t xml:space="preserve">okʼ-χ </t>
    </r>
    <r>
      <rPr>
        <sz val="11"/>
        <color indexed="8"/>
        <rFont val="Starling Serif"/>
        <family val="1"/>
      </rPr>
      <t>{локIа, локIха} 'to burn' [Karimova 2014; Khalilova 2009: 85, 246, 275, 338].</t>
    </r>
  </si>
  <si>
    <r>
      <t>*mɔˤʫu</t>
    </r>
    <r>
      <rPr>
        <sz val="11"/>
        <color indexed="8"/>
        <rFont val="Starling Serif"/>
        <family val="1"/>
      </rPr>
      <t xml:space="preserve"> A</t>
    </r>
  </si>
  <si>
    <r>
      <t xml:space="preserve">NCED: 814.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nasal assimilation </t>
    </r>
    <r>
      <rPr>
        <i/>
        <sz val="11"/>
        <color indexed="8"/>
        <rFont val="Starling Serif"/>
        <family val="1"/>
      </rPr>
      <t>l &gt; n</t>
    </r>
    <r>
      <rPr>
        <sz val="11"/>
        <color indexed="8"/>
        <rFont val="Starling Serif"/>
        <family val="1"/>
      </rPr>
      <t xml:space="preserve"> in Inkhokwari Khwarshi and the vowel </t>
    </r>
    <r>
      <rPr>
        <i/>
        <sz val="11"/>
        <color indexed="8"/>
        <rFont val="Starling Serif"/>
        <family val="1"/>
      </rPr>
      <t>i</t>
    </r>
    <r>
      <rPr>
        <sz val="11"/>
        <color indexed="8"/>
        <rFont val="Starling Serif"/>
        <family val="1"/>
      </rPr>
      <t xml:space="preserve"> in Bezhta due to influence of the oblique stem.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*mɨˤʫa</t>
    </r>
    <r>
      <rPr>
        <sz val="11"/>
        <color indexed="8"/>
        <rFont val="Starling Serif"/>
        <family val="1"/>
      </rPr>
      <t xml:space="preserve"> A.</t>
    </r>
  </si>
  <si>
    <r>
      <t xml:space="preserve">Isakov &amp; Khalilov 2001: 117; Kibrik &amp; Kodzasov 1990: 33; van den Berg 1995: 319; Bokarev 1961: 161, 178. Paradigm: </t>
    </r>
    <r>
      <rPr>
        <i/>
        <sz val="11"/>
        <color indexed="8"/>
        <rFont val="Starling Serif"/>
        <family val="1"/>
      </rPr>
      <t xml:space="preserve">mɑlu </t>
    </r>
    <r>
      <rPr>
        <sz val="11"/>
        <color indexed="8"/>
        <rFont val="Starling Serif"/>
        <family val="1"/>
      </rPr>
      <t xml:space="preserve">[abs.] / </t>
    </r>
    <r>
      <rPr>
        <i/>
        <sz val="11"/>
        <color indexed="8"/>
        <rFont val="Starling Serif"/>
        <family val="1"/>
      </rPr>
      <t xml:space="preserve">mɨla-s </t>
    </r>
    <r>
      <rPr>
        <sz val="11"/>
        <color indexed="8"/>
        <rFont val="Starling Serif"/>
        <family val="1"/>
      </rPr>
      <t xml:space="preserve">[gen.]. Polysemy: 'nail / claw / hoof'. In [Isakov &amp; Khalilov 2001; Bokarev 1961], quoted as </t>
    </r>
    <r>
      <rPr>
        <i/>
        <sz val="11"/>
        <color indexed="8"/>
        <rFont val="Starling Serif"/>
        <family val="1"/>
      </rPr>
      <t xml:space="preserve">malu </t>
    </r>
    <r>
      <rPr>
        <sz val="11"/>
        <color indexed="8"/>
        <rFont val="Starling Serif"/>
        <family val="1"/>
      </rPr>
      <t>{малу}.</t>
    </r>
  </si>
  <si>
    <r>
      <t xml:space="preserve">Karimova 2014; Kibrik &amp; Kodzasov 1990: 33; Bokarev 1959: 150, 151.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munu </t>
    </r>
    <r>
      <rPr>
        <sz val="11"/>
        <color indexed="8"/>
        <rFont val="Starling Serif"/>
        <family val="1"/>
      </rPr>
      <t>{муну} 'fingernail' [Karimova 2014].</t>
    </r>
  </si>
  <si>
    <r>
      <t xml:space="preserve">Polysemy: 'cloud / fog' in all the dialect. The form </t>
    </r>
    <r>
      <rPr>
        <i/>
        <sz val="11"/>
        <color indexed="8"/>
        <rFont val="Starling Serif"/>
        <family val="1"/>
      </rPr>
      <t>has-mus</t>
    </r>
    <r>
      <rPr>
        <sz val="11"/>
        <color indexed="8"/>
        <rFont val="Starling Serif"/>
        <family val="1"/>
      </rPr>
      <t xml:space="preserve"> is a compound of Common Bezhta </t>
    </r>
    <r>
      <rPr>
        <i/>
        <sz val="11"/>
        <color indexed="8"/>
        <rFont val="Starling Serif"/>
        <family val="1"/>
      </rPr>
      <t xml:space="preserve">has </t>
    </r>
    <r>
      <rPr>
        <sz val="11"/>
        <color indexed="8"/>
        <rFont val="Starling Serif"/>
        <family val="1"/>
      </rPr>
      <t xml:space="preserve">'sky' (in Bezhta proper polysemy 'sky / fog') [Khalilov 1995: 74; Kibrik &amp; Kodzasov 1990: 197] + </t>
    </r>
    <r>
      <rPr>
        <i/>
        <sz val="11"/>
        <color indexed="8"/>
        <rFont val="Starling Serif"/>
        <family val="1"/>
      </rPr>
      <t>mus</t>
    </r>
    <r>
      <rPr>
        <sz val="11"/>
        <color indexed="8"/>
        <rFont val="Starling Serif"/>
        <family val="1"/>
      </rPr>
      <t xml:space="preserve"> 'smoke with soot' (see sub 'smoke').</t>
    </r>
  </si>
  <si>
    <r>
      <t xml:space="preserve">Mokok Dido </t>
    </r>
    <r>
      <rPr>
        <i/>
        <sz val="11"/>
        <color indexed="8"/>
        <rFont val="Starling Serif"/>
        <family val="1"/>
      </rPr>
      <t>as-kotʼu</t>
    </r>
    <r>
      <rPr>
        <sz val="11"/>
        <color indexed="8"/>
        <rFont val="Starling Serif"/>
        <family val="1"/>
      </rPr>
      <t xml:space="preserve"> 'cloud' [Khalilov 1999: 30], literally 'sky beard / sky tow', a compound with </t>
    </r>
    <r>
      <rPr>
        <i/>
        <sz val="11"/>
        <color indexed="8"/>
        <rFont val="Starling Serif"/>
        <family val="1"/>
      </rPr>
      <t>kotʼu</t>
    </r>
    <r>
      <rPr>
        <sz val="11"/>
        <color indexed="8"/>
        <rFont val="Starling Serif"/>
        <family val="1"/>
      </rPr>
      <t xml:space="preserve"> 'long beard / tow prepared for spinning (кудель)' [Khalilov 1999: 141].</t>
    </r>
  </si>
  <si>
    <r>
      <t xml:space="preserve">NCED: 243.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</si>
  <si>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63, 217; Kibrik &amp; Kodzasov 1990: 205; van den Berg 1995: 301; Bokarev 1961: 153. Apparently, </t>
    </r>
    <r>
      <rPr>
        <i/>
        <sz val="11"/>
        <color indexed="8"/>
        <rFont val="Starling Serif"/>
        <family val="1"/>
      </rPr>
      <t>has</t>
    </r>
    <r>
      <rPr>
        <sz val="11"/>
        <color indexed="8"/>
        <rFont val="Starling Serif"/>
        <family val="1"/>
      </rPr>
      <t xml:space="preserve"> with polysemy: 'sky / cloud / fog'; </t>
    </r>
    <r>
      <rPr>
        <i/>
        <sz val="11"/>
        <color indexed="8"/>
        <rFont val="Starling Serif"/>
        <family val="1"/>
      </rPr>
      <t>has-mus</t>
    </r>
    <r>
      <rPr>
        <sz val="11"/>
        <color indexed="8"/>
        <rFont val="Starling Serif"/>
        <family val="1"/>
      </rPr>
      <t xml:space="preserve"> with polysemy: 'cloud / fog'. According to [Kibrik &amp; Kodzasov 1990], </t>
    </r>
    <r>
      <rPr>
        <i/>
        <sz val="11"/>
        <color indexed="8"/>
        <rFont val="Starling Serif"/>
        <family val="1"/>
      </rPr>
      <t>has</t>
    </r>
    <r>
      <rPr>
        <sz val="11"/>
        <color indexed="8"/>
        <rFont val="Starling Serif"/>
        <family val="1"/>
      </rPr>
      <t xml:space="preserve"> means 'sky / fog', whereas </t>
    </r>
    <r>
      <rPr>
        <i/>
        <sz val="11"/>
        <color indexed="8"/>
        <rFont val="Starling Serif"/>
        <family val="1"/>
      </rPr>
      <t>has-mus</t>
    </r>
    <r>
      <rPr>
        <sz val="11"/>
        <color indexed="8"/>
        <rFont val="Starling Serif"/>
        <family val="1"/>
      </rPr>
      <t xml:space="preserve"> is a specific term for 'cloud'. In [van den Berg 1995], </t>
    </r>
    <r>
      <rPr>
        <i/>
        <sz val="11"/>
        <color indexed="8"/>
        <rFont val="Starling Serif"/>
        <family val="1"/>
      </rPr>
      <t>has-mus</t>
    </r>
    <r>
      <rPr>
        <sz val="11"/>
        <color indexed="8"/>
        <rFont val="Starling Serif"/>
        <family val="1"/>
      </rPr>
      <t xml:space="preserve"> is glossed as 'horizon'. The second element </t>
    </r>
    <r>
      <rPr>
        <i/>
        <sz val="11"/>
        <color indexed="8"/>
        <rFont val="Starling Serif"/>
        <family val="1"/>
      </rPr>
      <t>mus</t>
    </r>
    <r>
      <rPr>
        <sz val="11"/>
        <color indexed="8"/>
        <rFont val="Starling Serif"/>
        <family val="1"/>
      </rPr>
      <t xml:space="preserve"> is unattested outside this compound (its original meaning was 'a k. of smoke' </t>
    </r>
    <r>
      <rPr>
        <i/>
        <sz val="11"/>
        <color indexed="8"/>
        <rFont val="Starling Serif"/>
        <family val="1"/>
      </rPr>
      <t>vel sim.</t>
    </r>
    <r>
      <rPr>
        <sz val="11"/>
        <color indexed="8"/>
        <rFont val="Starling Serif"/>
        <family val="1"/>
      </rPr>
      <t>, see [NCED: 836]).</t>
    </r>
  </si>
  <si>
    <r>
      <t xml:space="preserve">Khalilov 1995: 321; M. Khalilov, p.c. However, in the main section of the dictionary [Khalilov 1995: 74] </t>
    </r>
    <r>
      <rPr>
        <i/>
        <sz val="11"/>
        <color indexed="8"/>
        <rFont val="Starling Serif"/>
        <family val="1"/>
      </rPr>
      <t xml:space="preserve">has-mus </t>
    </r>
    <r>
      <rPr>
        <sz val="11"/>
        <color indexed="8"/>
        <rFont val="Starling Serif"/>
        <family val="1"/>
      </rPr>
      <t>is glossed with polysemy: 'universe / fog'.</t>
    </r>
  </si>
  <si>
    <r>
      <t xml:space="preserve">Khalilov &amp; Isakov 2005: 44, 479; Kibrik &amp; Kodzasov 1990: 205. Polysemy: 'sky / cloud / fog / walleye'.  § Distinct from the specific term </t>
    </r>
    <r>
      <rPr>
        <i/>
        <sz val="11"/>
        <color indexed="8"/>
        <rFont val="Starling Serif"/>
        <family val="1"/>
      </rPr>
      <t>žanʁi</t>
    </r>
    <r>
      <rPr>
        <sz val="11"/>
        <color indexed="8"/>
        <rFont val="Starling Serif"/>
        <family val="1"/>
      </rPr>
      <t xml:space="preserve"> {жангъи} 'fog' [Khalilov &amp; Isakov 2005: 166, 535].  § Cf. also </t>
    </r>
    <r>
      <rPr>
        <i/>
        <sz val="11"/>
        <color indexed="8"/>
        <rFont val="Starling Serif"/>
        <family val="1"/>
      </rPr>
      <t>kutʼi</t>
    </r>
    <r>
      <rPr>
        <sz val="11"/>
        <color indexed="8"/>
        <rFont val="Starling Serif"/>
        <family val="1"/>
      </rPr>
      <t>, which is glossed with polysemy 'fog / smoke' in [Kibrik &amp; Kodzasov 1990: 205], but only as 'smoke' in [Khalilov &amp; Isakov 2005: 208].</t>
    </r>
  </si>
  <si>
    <r>
      <t xml:space="preserve">Khalilov 1999: 30; Kibrik &amp; Kodzasov 1990: 205. Polysemy: 'sky / cloud / fog / walleye'. Cf. the attested example: "[He is like] a white cloud before the sun" [Khalilov 1999: 298].   § Cf. also </t>
    </r>
    <r>
      <rPr>
        <i/>
        <sz val="11"/>
        <color indexed="8"/>
        <rFont val="Starling Serif"/>
        <family val="1"/>
      </rPr>
      <t>gutʼ</t>
    </r>
    <r>
      <rPr>
        <sz val="11"/>
        <color indexed="8"/>
        <rFont val="Starling Serif"/>
        <family val="1"/>
      </rPr>
      <t>, which is glossed with polysemy 'fog / smoke' in [Kibrik &amp; Kodzasov 1990: 205], but only as 'smoke' in [Khalilov 1999: 87].</t>
    </r>
  </si>
  <si>
    <r>
      <t xml:space="preserve">Karimova 2014; Kibrik &amp; Kodzasov 1990: 205. Polysemy: 'cloud / fog'.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as </t>
    </r>
    <r>
      <rPr>
        <sz val="11"/>
        <color indexed="8"/>
        <rFont val="Starling Serif"/>
        <family val="1"/>
      </rPr>
      <t>{ас} with polysemy: 'cloud / sky' [Karimova 2014; Khalilova 2009: 110, 265].</t>
    </r>
  </si>
  <si>
    <r>
      <t>The same in other dialects: Asakh class=</t>
    </r>
    <r>
      <rPr>
        <i/>
        <sz val="11"/>
        <color indexed="8"/>
        <rFont val="Starling Serif"/>
        <family val="1"/>
      </rPr>
      <t xml:space="preserve">očʼ-i-y </t>
    </r>
    <r>
      <rPr>
        <sz val="11"/>
        <color indexed="8"/>
        <rFont val="Starling Serif"/>
        <family val="1"/>
      </rPr>
      <t>{бочIий} 'cold' [Khalilov 1999: 70], Mokok class=</t>
    </r>
    <r>
      <rPr>
        <i/>
        <sz val="11"/>
        <color indexed="8"/>
        <rFont val="Starling Serif"/>
        <family val="1"/>
      </rPr>
      <t xml:space="preserve">očʼ-i-w </t>
    </r>
    <r>
      <rPr>
        <sz val="11"/>
        <color indexed="8"/>
        <rFont val="Starling Serif"/>
        <family val="1"/>
      </rPr>
      <t>{бочIив} 'cold' [Khalilov 1999: 70].</t>
    </r>
  </si>
  <si>
    <r>
      <t>-ycʼ-, -cʼː-</t>
    </r>
    <r>
      <rPr>
        <sz val="11"/>
        <color indexed="8"/>
        <rFont val="Starling Serif"/>
        <family val="1"/>
      </rPr>
      <t xml:space="preserve"> &lt; </t>
    </r>
    <r>
      <rPr>
        <i/>
        <sz val="11"/>
        <color indexed="8"/>
        <rFont val="Starling Serif"/>
        <family val="1"/>
      </rPr>
      <t>*-cʼ-y-</t>
    </r>
    <r>
      <rPr>
        <sz val="11"/>
        <color indexed="8"/>
        <rFont val="Starling Serif"/>
        <family val="1"/>
      </rPr>
      <t xml:space="preserve">. Past participle in </t>
    </r>
    <r>
      <rPr>
        <i/>
        <sz val="11"/>
        <color indexed="8"/>
        <rFont val="Starling Serif"/>
        <family val="1"/>
      </rPr>
      <t>-y-</t>
    </r>
    <r>
      <rPr>
        <sz val="11"/>
        <color indexed="8"/>
        <rFont val="Starling Serif"/>
        <family val="1"/>
      </rPr>
      <t xml:space="preserve"> from the verb that is documented as Kwantlada Khwarshi class=</t>
    </r>
    <r>
      <rPr>
        <i/>
        <sz val="11"/>
        <color indexed="8"/>
        <rFont val="Starling Serif"/>
        <family val="1"/>
      </rPr>
      <t>ucʼ</t>
    </r>
    <r>
      <rPr>
        <sz val="11"/>
        <color indexed="8"/>
        <rFont val="Starling Serif"/>
        <family val="1"/>
      </rPr>
      <t xml:space="preserve"> 'to be(come) cold' [Khalilova 2009: 321].</t>
    </r>
  </si>
  <si>
    <r>
      <t>*class=ɔčʼ-y-</t>
    </r>
    <r>
      <rPr>
        <sz val="11"/>
        <color indexed="8"/>
        <rFont val="Starling Serif"/>
        <family val="1"/>
      </rPr>
      <t xml:space="preserve"> A</t>
    </r>
  </si>
  <si>
    <r>
      <t xml:space="preserve">NCED: 393. </t>
    </r>
    <r>
      <rPr>
        <u val="single"/>
        <sz val="11"/>
        <color indexed="8"/>
        <rFont val="Starling Serif"/>
        <family val="1"/>
      </rPr>
      <t>Distribution</t>
    </r>
    <r>
      <rPr>
        <sz val="11"/>
        <color indexed="8"/>
        <rFont val="Starling Serif"/>
        <family val="1"/>
      </rPr>
      <t xml:space="preserve">: One of the most stable Proto-Tsezic stems, retained in its basic meaning in all Tsezic lects.  § </t>
    </r>
    <r>
      <rPr>
        <u val="single"/>
        <sz val="11"/>
        <color indexed="8"/>
        <rFont val="Starling Serif"/>
        <family val="1"/>
      </rPr>
      <t>Reconstruction shape</t>
    </r>
    <r>
      <rPr>
        <sz val="11"/>
        <color indexed="8"/>
        <rFont val="Starling Serif"/>
        <family val="1"/>
      </rPr>
      <t xml:space="preserve">: Some phonetic outcomes are irregular: </t>
    </r>
    <r>
      <rPr>
        <i/>
        <sz val="11"/>
        <color indexed="8"/>
        <rFont val="Starling Serif"/>
        <family val="1"/>
      </rPr>
      <t>čʼ</t>
    </r>
    <r>
      <rPr>
        <sz val="11"/>
        <color indexed="8"/>
        <rFont val="Starling Serif"/>
        <family val="1"/>
      </rPr>
      <t xml:space="preserve"> instead of expected </t>
    </r>
    <r>
      <rPr>
        <i/>
        <sz val="11"/>
        <color indexed="8"/>
        <rFont val="Starling Serif"/>
        <family val="1"/>
      </rPr>
      <t>cʼ</t>
    </r>
    <r>
      <rPr>
        <sz val="11"/>
        <color indexed="8"/>
        <rFont val="Starling Serif"/>
        <family val="1"/>
      </rPr>
      <t xml:space="preserve"> in Hinukh, </t>
    </r>
    <r>
      <rPr>
        <i/>
        <sz val="11"/>
        <color indexed="8"/>
        <rFont val="Starling Serif"/>
        <family val="1"/>
      </rPr>
      <t>cʼ</t>
    </r>
    <r>
      <rPr>
        <sz val="11"/>
        <color indexed="8"/>
        <rFont val="Starling Serif"/>
        <family val="1"/>
      </rPr>
      <t xml:space="preserve"> instead of expected </t>
    </r>
    <r>
      <rPr>
        <i/>
        <sz val="11"/>
        <color indexed="8"/>
        <rFont val="Starling Serif"/>
        <family val="1"/>
      </rPr>
      <t>čʼ</t>
    </r>
    <r>
      <rPr>
        <sz val="11"/>
        <color indexed="8"/>
        <rFont val="Starling Serif"/>
        <family val="1"/>
      </rPr>
      <t xml:space="preserve"> in Khwarshi.  § </t>
    </r>
    <r>
      <rPr>
        <u val="single"/>
        <sz val="11"/>
        <color indexed="8"/>
        <rFont val="Starling Serif"/>
        <family val="1"/>
      </rPr>
      <t>Semantics and structure</t>
    </r>
    <r>
      <rPr>
        <sz val="11"/>
        <color indexed="8"/>
        <rFont val="Starling Serif"/>
        <family val="1"/>
      </rPr>
      <t xml:space="preserve">: Participle with the regular </t>
    </r>
    <r>
      <rPr>
        <i/>
        <sz val="11"/>
        <color indexed="8"/>
        <rFont val="Starling Serif"/>
        <family val="1"/>
      </rPr>
      <t>y-</t>
    </r>
    <r>
      <rPr>
        <sz val="11"/>
        <color indexed="8"/>
        <rFont val="Starling Serif"/>
        <family val="1"/>
      </rPr>
      <t>suffix from the stative verb *class=</t>
    </r>
    <r>
      <rPr>
        <i/>
        <sz val="11"/>
        <color indexed="8"/>
        <rFont val="Starling Serif"/>
        <family val="1"/>
      </rPr>
      <t>ɔčʼ(V)</t>
    </r>
    <r>
      <rPr>
        <sz val="11"/>
        <color indexed="8"/>
        <rFont val="Starling Serif"/>
        <family val="1"/>
      </rPr>
      <t>- 'to be cold, become cold', which is retained as a synchronic verb at least in Kwantlada Khwarshi.</t>
    </r>
  </si>
  <si>
    <r>
      <t xml:space="preserve">Khalilov 1995: 111, 345. Applied to both objects and weather. Also functions as a nominalized lexeme: </t>
    </r>
    <r>
      <rPr>
        <i/>
        <sz val="11"/>
        <color indexed="8"/>
        <rFont val="Starling Serif"/>
        <family val="1"/>
      </rPr>
      <t xml:space="preserve">y=äčʼː-ö </t>
    </r>
    <r>
      <rPr>
        <sz val="11"/>
        <color indexed="8"/>
        <rFont val="Starling Serif"/>
        <family val="1"/>
      </rPr>
      <t>'cold (subst.)' [Khalilov 1995: 111; Madieva 1965: 196].</t>
    </r>
  </si>
  <si>
    <r>
      <t xml:space="preserve">Karimova 2014; Kibrik &amp; Kodzasov 1990: 245; Bokarev 1959: 158, 159. § </t>
    </r>
    <r>
      <rPr>
        <b/>
        <sz val="11"/>
        <color indexed="8"/>
        <rFont val="Starling Serif"/>
        <family val="1"/>
      </rPr>
      <t>Kwantlada Khwarshi</t>
    </r>
    <r>
      <rPr>
        <sz val="11"/>
        <color indexed="8"/>
        <rFont val="Starling Serif"/>
        <family val="1"/>
      </rPr>
      <t>: class=</t>
    </r>
    <r>
      <rPr>
        <i/>
        <sz val="11"/>
        <color indexed="8"/>
        <rFont val="Starling Serif"/>
        <family val="1"/>
      </rPr>
      <t xml:space="preserve">ucʼː-u </t>
    </r>
    <r>
      <rPr>
        <sz val="11"/>
        <color indexed="8"/>
        <rFont val="Starling Serif"/>
        <family val="1"/>
      </rPr>
      <t>{луцIцIу} 'cold' [Karimova 2014; Khalilova 2009: 104, 301]. Applied to both objects and weather.</t>
    </r>
  </si>
  <si>
    <r>
      <t>class=õqʼo {йо</t>
    </r>
    <r>
      <rPr>
        <vertAlign val="superscript"/>
        <sz val="11"/>
        <color indexed="8"/>
        <rFont val="Starling Serif"/>
        <family val="1"/>
      </rPr>
      <t>н</t>
    </r>
    <r>
      <rPr>
        <sz val="11"/>
        <color indexed="8"/>
        <rFont val="Starling Serif"/>
        <family val="1"/>
      </rPr>
      <t xml:space="preserve">къал} </t>
    </r>
  </si>
  <si>
    <r>
      <t>The morphological structure of =</t>
    </r>
    <r>
      <rPr>
        <i/>
        <sz val="11"/>
        <color indexed="8"/>
        <rFont val="Starling Serif"/>
        <family val="1"/>
      </rPr>
      <t>Vtʼ(i)qʼ</t>
    </r>
    <r>
      <rPr>
        <sz val="11"/>
        <color indexed="8"/>
        <rFont val="Starling Serif"/>
        <family val="1"/>
      </rPr>
      <t xml:space="preserve"> 'to come' is unclear.</t>
    </r>
  </si>
  <si>
    <r>
      <t xml:space="preserve">NCED: 611. </t>
    </r>
    <r>
      <rPr>
        <u val="single"/>
        <sz val="11"/>
        <color indexed="8"/>
        <rFont val="Starling Serif"/>
        <family val="1"/>
      </rPr>
      <t>Distribution</t>
    </r>
    <r>
      <rPr>
        <sz val="11"/>
        <color indexed="8"/>
        <rFont val="Starling Serif"/>
        <family val="1"/>
      </rPr>
      <t>: Retained in the basic meaning 'to come' in all Tsezic lects except for the Khwarshi dialects, where *class=</t>
    </r>
    <r>
      <rPr>
        <i/>
        <sz val="11"/>
        <color indexed="8"/>
        <rFont val="Starling Serif"/>
        <family val="1"/>
      </rPr>
      <t>ãqʼV</t>
    </r>
    <r>
      <rPr>
        <sz val="11"/>
        <color indexed="8"/>
        <rFont val="Starling Serif"/>
        <family val="1"/>
      </rPr>
      <t xml:space="preserve"> was superseded by the verb class=</t>
    </r>
    <r>
      <rPr>
        <i/>
        <sz val="11"/>
        <color indexed="8"/>
        <rFont val="Starling Serif"/>
        <family val="1"/>
      </rPr>
      <t>Vtʼ(i)qʼ</t>
    </r>
    <r>
      <rPr>
        <sz val="11"/>
        <color indexed="8"/>
        <rFont val="Starling Serif"/>
        <family val="1"/>
      </rPr>
      <t>, which is unclear both morphologically and etymologically.  § Apparently, already in Proto-East Tsezic *class=</t>
    </r>
    <r>
      <rPr>
        <i/>
        <sz val="11"/>
        <color indexed="8"/>
        <rFont val="Starling Serif"/>
        <family val="1"/>
      </rPr>
      <t>ãqʼV</t>
    </r>
    <r>
      <rPr>
        <sz val="11"/>
        <color indexed="8"/>
        <rFont val="Starling Serif"/>
        <family val="1"/>
      </rPr>
      <t xml:space="preserve"> started to compete with the non-standard verb *dir=class=</t>
    </r>
    <r>
      <rPr>
        <i/>
        <sz val="11"/>
        <color indexed="8"/>
        <rFont val="Starling Serif"/>
        <family val="1"/>
      </rPr>
      <t>VH</t>
    </r>
    <r>
      <rPr>
        <sz val="11"/>
        <color indexed="8"/>
        <rFont val="Starling Serif"/>
        <family val="1"/>
      </rPr>
      <t xml:space="preserve"> [NCED: 1016], where *dir= is a directional prefix. In modern East Tsezic lects both verbs for 'to come' function as synonyms with unclear distribution, although *class=</t>
    </r>
    <r>
      <rPr>
        <i/>
        <sz val="11"/>
        <color indexed="8"/>
        <rFont val="Starling Serif"/>
        <family val="1"/>
      </rPr>
      <t>ãqʼV</t>
    </r>
    <r>
      <rPr>
        <sz val="11"/>
        <color indexed="8"/>
        <rFont val="Starling Serif"/>
        <family val="1"/>
      </rPr>
      <t>- seems to be more common. In West Tsezic, *=</t>
    </r>
    <r>
      <rPr>
        <i/>
        <sz val="11"/>
        <color indexed="8"/>
        <rFont val="Starling Serif"/>
        <family val="1"/>
      </rPr>
      <t>VH</t>
    </r>
    <r>
      <rPr>
        <sz val="11"/>
        <color indexed="8"/>
        <rFont val="Starling Serif"/>
        <family val="1"/>
      </rPr>
      <t xml:space="preserve"> is not attested; the original Proto-Tsezic meaning of *=</t>
    </r>
    <r>
      <rPr>
        <i/>
        <sz val="11"/>
        <color indexed="8"/>
        <rFont val="Starling Serif"/>
        <family val="1"/>
      </rPr>
      <t>VH</t>
    </r>
    <r>
      <rPr>
        <sz val="11"/>
        <color indexed="8"/>
        <rFont val="Starling Serif"/>
        <family val="1"/>
      </rPr>
      <t xml:space="preserve"> is unclear.  § A similar situation is observed in the West Tsezic group. Apparently, already in Proto-West Tsezic *class=</t>
    </r>
    <r>
      <rPr>
        <i/>
        <sz val="11"/>
        <color indexed="8"/>
        <rFont val="Starling Serif"/>
        <family val="1"/>
      </rPr>
      <t>ãqʼV</t>
    </r>
    <r>
      <rPr>
        <sz val="11"/>
        <color indexed="8"/>
        <rFont val="Starling Serif"/>
        <family val="1"/>
      </rPr>
      <t>- began to compete with the verb *class=</t>
    </r>
    <r>
      <rPr>
        <i/>
        <sz val="11"/>
        <color indexed="8"/>
        <rFont val="Starling Serif"/>
        <family val="1"/>
      </rPr>
      <t>uχːʷ-</t>
    </r>
    <r>
      <rPr>
        <sz val="11"/>
        <color indexed="8"/>
        <rFont val="Starling Serif"/>
        <family val="1"/>
      </rPr>
      <t xml:space="preserve"> B [NCED: 666], which is sometimes attested with the fossilized directional </t>
    </r>
    <r>
      <rPr>
        <i/>
        <sz val="11"/>
        <color indexed="8"/>
        <rFont val="Starling Serif"/>
        <family val="1"/>
      </rPr>
      <t>n-</t>
    </r>
    <r>
      <rPr>
        <sz val="11"/>
        <color indexed="8"/>
        <rFont val="Starling Serif"/>
        <family val="1"/>
      </rPr>
      <t>prefix (Hinukh, Dido). In modern West Tsezic lects, both verbs for 'to come' function as synonyms with unclear distribution, although *class=</t>
    </r>
    <r>
      <rPr>
        <i/>
        <sz val="11"/>
        <color indexed="8"/>
        <rFont val="Starling Serif"/>
        <family val="1"/>
      </rPr>
      <t>ãqʼV</t>
    </r>
    <r>
      <rPr>
        <sz val="11"/>
        <color indexed="8"/>
        <rFont val="Starling Serif"/>
        <family val="1"/>
      </rPr>
      <t>- seems to be more common. In East Tsezic, *=</t>
    </r>
    <r>
      <rPr>
        <i/>
        <sz val="11"/>
        <color indexed="8"/>
        <rFont val="Starling Serif"/>
        <family val="1"/>
      </rPr>
      <t>uχːʷ-</t>
    </r>
    <r>
      <rPr>
        <sz val="11"/>
        <color indexed="8"/>
        <rFont val="Starling Serif"/>
        <family val="1"/>
      </rPr>
      <t xml:space="preserve"> is not attested; the original Proto-Tsezic meaning of *=</t>
    </r>
    <r>
      <rPr>
        <i/>
        <sz val="11"/>
        <color indexed="8"/>
        <rFont val="Starling Serif"/>
        <family val="1"/>
      </rPr>
      <t>uχːʷ-</t>
    </r>
    <r>
      <rPr>
        <sz val="11"/>
        <color indexed="8"/>
        <rFont val="Starling Serif"/>
        <family val="1"/>
      </rPr>
      <t xml:space="preserve"> is unclear.  § </t>
    </r>
    <r>
      <rPr>
        <u val="single"/>
        <sz val="11"/>
        <color indexed="8"/>
        <rFont val="Starling Serif"/>
        <family val="1"/>
      </rPr>
      <t>Reconstruction shape</t>
    </r>
    <r>
      <rPr>
        <sz val="11"/>
        <color indexed="8"/>
        <rFont val="Starling Serif"/>
        <family val="1"/>
      </rPr>
      <t xml:space="preserve">: Correspondences seem regular, except for some vocalic peculiarities.  § </t>
    </r>
    <r>
      <rPr>
        <u val="single"/>
        <sz val="11"/>
        <color indexed="8"/>
        <rFont val="Starling Serif"/>
        <family val="1"/>
      </rPr>
      <t>Semantics and structure</t>
    </r>
    <r>
      <rPr>
        <sz val="11"/>
        <color indexed="8"/>
        <rFont val="Starling Serif"/>
        <family val="1"/>
      </rPr>
      <t>: Primary verbal root.</t>
    </r>
  </si>
  <si>
    <r>
      <t xml:space="preserve">Isakov &amp; Khalilov 2001: 117; van den Berg 1995: 284; Bokarev 1961: 150, 179. Polysemy: 'to come / to arrive / to ripen (of fruit) / to go to smb.'s head (of alcohol)'. According to numerous examples found in [Isakov &amp; Khalilov 2001], this is the basic verb for 'to come' at least in the Hunzib proper dialect.   § Distinct from </t>
    </r>
    <r>
      <rPr>
        <i/>
        <sz val="11"/>
        <color indexed="8"/>
        <rFont val="Starling Serif"/>
        <family val="1"/>
      </rPr>
      <t>n=əː</t>
    </r>
    <r>
      <rPr>
        <sz val="11"/>
        <color indexed="8"/>
        <rFont val="Starling Serif"/>
        <family val="1"/>
      </rPr>
      <t xml:space="preserve"> [class 1] / </t>
    </r>
    <r>
      <rPr>
        <i/>
        <sz val="11"/>
        <color indexed="8"/>
        <rFont val="Starling Serif"/>
        <family val="1"/>
      </rPr>
      <t>n=iː</t>
    </r>
    <r>
      <rPr>
        <sz val="11"/>
        <color indexed="8"/>
        <rFont val="Starling Serif"/>
        <family val="1"/>
      </rPr>
      <t xml:space="preserve"> [2] /</t>
    </r>
    <r>
      <rPr>
        <i/>
        <sz val="11"/>
        <color indexed="8"/>
        <rFont val="Starling Serif"/>
        <family val="1"/>
      </rPr>
      <t xml:space="preserve"> n=uː</t>
    </r>
    <r>
      <rPr>
        <sz val="11"/>
        <color indexed="8"/>
        <rFont val="Starling Serif"/>
        <family val="1"/>
      </rPr>
      <t xml:space="preserve"> [4, pl.] {нəа, ниа, нуа} 'to come (here)' [Isakov &amp; Khalilov 2001: 226; van den Berg 1995: 33, 78, 322, 353; Bokarev 1961: 162, 179]. Originates from something like *</t>
    </r>
    <r>
      <rPr>
        <i/>
        <sz val="11"/>
        <color indexed="8"/>
        <rFont val="Starling Serif"/>
        <family val="1"/>
      </rPr>
      <t>nV=</t>
    </r>
    <r>
      <rPr>
        <sz val="11"/>
        <color indexed="8"/>
        <rFont val="Starling Serif"/>
        <family val="1"/>
      </rPr>
      <t>class</t>
    </r>
    <r>
      <rPr>
        <i/>
        <sz val="11"/>
        <color indexed="8"/>
        <rFont val="Starling Serif"/>
        <family val="1"/>
      </rPr>
      <t>=ə</t>
    </r>
    <r>
      <rPr>
        <sz val="11"/>
        <color indexed="8"/>
        <rFont val="Starling Serif"/>
        <family val="1"/>
      </rPr>
      <t xml:space="preserve">; initial </t>
    </r>
    <r>
      <rPr>
        <i/>
        <sz val="11"/>
        <color indexed="8"/>
        <rFont val="Starling Serif"/>
        <family val="1"/>
      </rPr>
      <t>n=</t>
    </r>
    <r>
      <rPr>
        <sz val="11"/>
        <color indexed="8"/>
        <rFont val="Starling Serif"/>
        <family val="1"/>
      </rPr>
      <t xml:space="preserve"> is a fossilized directional prefix [van den Berg 1995: 353].   § Semantic or pragmatic difference between class=</t>
    </r>
    <r>
      <rPr>
        <i/>
        <sz val="11"/>
        <color indexed="8"/>
        <rFont val="Starling Serif"/>
        <family val="1"/>
      </rPr>
      <t>ãqʼe</t>
    </r>
    <r>
      <rPr>
        <sz val="11"/>
        <color indexed="8"/>
        <rFont val="Starling Serif"/>
        <family val="1"/>
      </rPr>
      <t xml:space="preserve"> and </t>
    </r>
    <r>
      <rPr>
        <i/>
        <sz val="11"/>
        <color indexed="8"/>
        <rFont val="Starling Serif"/>
        <family val="1"/>
      </rPr>
      <t>n=əː</t>
    </r>
    <r>
      <rPr>
        <sz val="11"/>
        <color indexed="8"/>
        <rFont val="Starling Serif"/>
        <family val="1"/>
      </rPr>
      <t xml:space="preserve"> is unclear, the latter seems to be missing from the main section of [Isakov &amp; Khalilov 2001].   § Cf. with another directional prefix: </t>
    </r>
    <r>
      <rPr>
        <i/>
        <sz val="11"/>
        <color indexed="8"/>
        <rFont val="Starling Serif"/>
        <family val="1"/>
      </rPr>
      <t>g=əː</t>
    </r>
    <r>
      <rPr>
        <sz val="11"/>
        <color indexed="8"/>
        <rFont val="Starling Serif"/>
        <family val="1"/>
      </rPr>
      <t xml:space="preserve"> [1] / </t>
    </r>
    <r>
      <rPr>
        <i/>
        <sz val="11"/>
        <color indexed="8"/>
        <rFont val="Starling Serif"/>
        <family val="1"/>
      </rPr>
      <t>g=iː</t>
    </r>
    <r>
      <rPr>
        <sz val="11"/>
        <color indexed="8"/>
        <rFont val="Starling Serif"/>
        <family val="1"/>
      </rPr>
      <t xml:space="preserve"> [2] /</t>
    </r>
    <r>
      <rPr>
        <i/>
        <sz val="11"/>
        <color indexed="8"/>
        <rFont val="Starling Serif"/>
        <family val="1"/>
      </rPr>
      <t xml:space="preserve"> g=uː</t>
    </r>
    <r>
      <rPr>
        <sz val="11"/>
        <color indexed="8"/>
        <rFont val="Starling Serif"/>
        <family val="1"/>
      </rPr>
      <t xml:space="preserve"> [4, pl.] {гува} 'to come down (of precipitation)' [Isakov &amp; Khalilov 2001: 56; van den Berg 1995: 299, 353]; &lt; *</t>
    </r>
    <r>
      <rPr>
        <i/>
        <sz val="11"/>
        <color indexed="8"/>
        <rFont val="Starling Serif"/>
        <family val="1"/>
      </rPr>
      <t>gV=</t>
    </r>
    <r>
      <rPr>
        <sz val="11"/>
        <color indexed="8"/>
        <rFont val="Starling Serif"/>
        <family val="1"/>
      </rPr>
      <t>class</t>
    </r>
    <r>
      <rPr>
        <i/>
        <sz val="11"/>
        <color indexed="8"/>
        <rFont val="Starling Serif"/>
        <family val="1"/>
      </rPr>
      <t>=ə</t>
    </r>
    <r>
      <rPr>
        <sz val="11"/>
        <color indexed="8"/>
        <rFont val="Starling Serif"/>
        <family val="1"/>
      </rPr>
      <t xml:space="preserve">; </t>
    </r>
    <r>
      <rPr>
        <i/>
        <sz val="11"/>
        <color indexed="8"/>
        <rFont val="Starling Serif"/>
        <family val="1"/>
      </rPr>
      <t>g</t>
    </r>
    <r>
      <rPr>
        <sz val="11"/>
        <color indexed="8"/>
        <rFont val="Starling Serif"/>
        <family val="1"/>
      </rPr>
      <t xml:space="preserve">= is a fossilized directional prefix 'down' [van den Berg 1995: 353]. It should be noted that for the Naxada dialect, </t>
    </r>
    <r>
      <rPr>
        <i/>
        <sz val="11"/>
        <color indexed="8"/>
        <rFont val="Starling Serif"/>
        <family val="1"/>
      </rPr>
      <t>g=əː</t>
    </r>
    <r>
      <rPr>
        <sz val="11"/>
        <color indexed="8"/>
        <rFont val="Starling Serif"/>
        <family val="1"/>
      </rPr>
      <t xml:space="preserve"> is glossed as generic 'to come (here)' [van den Berg 1995: 299, 353].   § Distinct from the imperative </t>
    </r>
    <r>
      <rPr>
        <i/>
        <sz val="11"/>
        <color indexed="8"/>
        <rFont val="Starling Serif"/>
        <family val="1"/>
      </rPr>
      <t>t=əs</t>
    </r>
    <r>
      <rPr>
        <sz val="11"/>
        <color indexed="8"/>
        <rFont val="Starling Serif"/>
        <family val="1"/>
      </rPr>
      <t xml:space="preserve"> [1] / </t>
    </r>
    <r>
      <rPr>
        <i/>
        <sz val="11"/>
        <color indexed="8"/>
        <rFont val="Starling Serif"/>
        <family val="1"/>
      </rPr>
      <t>t=is</t>
    </r>
    <r>
      <rPr>
        <sz val="11"/>
        <color indexed="8"/>
        <rFont val="Starling Serif"/>
        <family val="1"/>
      </rPr>
      <t xml:space="preserve"> [2] /</t>
    </r>
    <r>
      <rPr>
        <i/>
        <sz val="11"/>
        <color indexed="8"/>
        <rFont val="Starling Serif"/>
        <family val="1"/>
      </rPr>
      <t xml:space="preserve"> t=us</t>
    </r>
    <r>
      <rPr>
        <sz val="11"/>
        <color indexed="8"/>
        <rFont val="Starling Serif"/>
        <family val="1"/>
      </rPr>
      <t xml:space="preserve"> [4, pl.] 'come with me! / come to me!' [van den Berg 1995: 336, 353; Bokarev 1961: 165] with another fossilized directional prefix, </t>
    </r>
    <r>
      <rPr>
        <i/>
        <sz val="11"/>
        <color indexed="8"/>
        <rFont val="Starling Serif"/>
        <family val="1"/>
      </rPr>
      <t>t=</t>
    </r>
    <r>
      <rPr>
        <sz val="11"/>
        <color indexed="8"/>
        <rFont val="Starling Serif"/>
        <family val="1"/>
      </rPr>
      <t>.</t>
    </r>
  </si>
  <si>
    <r>
      <t xml:space="preserve">Khalilov 1995: 329; M. Khalilov, p.c.; Madieva 1965: 180. Polysemy: 'to come / to bring / to marry'. It should be noted that in the main section of the dictionary [Khalilov 1995: 133], the meaning 'to come' is not quoted.    § There are two verbs for 'to go' quoted in [Khalilov 1995: 329]: </t>
    </r>
    <r>
      <rPr>
        <i/>
        <sz val="11"/>
        <color indexed="8"/>
        <rFont val="Starling Serif"/>
        <family val="1"/>
      </rPr>
      <t>=õqʼo</t>
    </r>
    <r>
      <rPr>
        <sz val="11"/>
        <color indexed="8"/>
        <rFont val="Starling Serif"/>
        <family val="1"/>
      </rPr>
      <t xml:space="preserve"> and </t>
    </r>
    <r>
      <rPr>
        <i/>
        <sz val="11"/>
        <color indexed="8"/>
        <rFont val="Starling Serif"/>
        <family val="1"/>
      </rPr>
      <t>g=Vh</t>
    </r>
    <r>
      <rPr>
        <sz val="11"/>
        <color indexed="8"/>
        <rFont val="Starling Serif"/>
        <family val="1"/>
      </rPr>
      <t>. We treat them as synonyms.</t>
    </r>
  </si>
  <si>
    <r>
      <t xml:space="preserve">Kibrik &amp; Kodzasov 1988: 75. Polysemy: 'to go / to come / to reach, get to / to flow'. Morphophonologically </t>
    </r>
    <r>
      <rPr>
        <i/>
        <sz val="11"/>
        <color indexed="8"/>
        <rFont val="Starling Serif"/>
        <family val="1"/>
      </rPr>
      <t>=õqʼo</t>
    </r>
    <r>
      <rPr>
        <sz val="11"/>
        <color indexed="8"/>
        <rFont val="Starling Serif"/>
        <family val="1"/>
      </rPr>
      <t xml:space="preserve">, for old nasalization cf. the class 3 form </t>
    </r>
    <r>
      <rPr>
        <i/>
        <sz val="11"/>
        <color indexed="8"/>
        <rFont val="Starling Serif"/>
        <family val="1"/>
      </rPr>
      <t>m=oqʼo-</t>
    </r>
    <r>
      <rPr>
        <sz val="11"/>
        <color indexed="8"/>
        <rFont val="Starling Serif"/>
        <family val="1"/>
      </rPr>
      <t xml:space="preserve"> &lt; </t>
    </r>
    <r>
      <rPr>
        <i/>
        <sz val="11"/>
        <color indexed="8"/>
        <rFont val="Starling Serif"/>
        <family val="1"/>
      </rPr>
      <t>*b=õqʼo-</t>
    </r>
    <r>
      <rPr>
        <sz val="11"/>
        <color indexed="8"/>
        <rFont val="Starling Serif"/>
        <family val="1"/>
      </rPr>
      <t xml:space="preserve">. § There are two verbs for 'to go' quoted in [Kibrik &amp; Kodzasov 1988]: </t>
    </r>
    <r>
      <rPr>
        <i/>
        <sz val="11"/>
        <color indexed="8"/>
        <rFont val="Starling Serif"/>
        <family val="1"/>
      </rPr>
      <t>=oqʼo</t>
    </r>
    <r>
      <rPr>
        <sz val="11"/>
        <color indexed="8"/>
        <rFont val="Starling Serif"/>
        <family val="1"/>
      </rPr>
      <t xml:space="preserve"> and </t>
    </r>
    <r>
      <rPr>
        <i/>
        <sz val="11"/>
        <color indexed="8"/>
        <rFont val="Starling Serif"/>
        <family val="1"/>
      </rPr>
      <t>g=Vː</t>
    </r>
    <r>
      <rPr>
        <sz val="11"/>
        <color indexed="8"/>
        <rFont val="Starling Serif"/>
        <family val="1"/>
      </rPr>
      <t>. We treat them as synonyms.</t>
    </r>
  </si>
  <si>
    <r>
      <t>Khalilov &amp; Isakov 2005: 54, 503.  § There are two verbs for 'to come' quoted in [Khalilov &amp; Isakov 2005: 503]: class=</t>
    </r>
    <r>
      <rPr>
        <i/>
        <sz val="11"/>
        <color indexed="8"/>
        <rFont val="Starling Serif"/>
        <family val="1"/>
      </rPr>
      <t>aqʼe</t>
    </r>
    <r>
      <rPr>
        <sz val="11"/>
        <color indexed="8"/>
        <rFont val="Starling Serif"/>
        <family val="1"/>
      </rPr>
      <t xml:space="preserve"> and </t>
    </r>
    <r>
      <rPr>
        <i/>
        <sz val="11"/>
        <color indexed="8"/>
        <rFont val="Starling Serif"/>
        <family val="1"/>
      </rPr>
      <t>noχ</t>
    </r>
    <r>
      <rPr>
        <sz val="11"/>
        <color indexed="8"/>
        <rFont val="Starling Serif"/>
        <family val="1"/>
      </rPr>
      <t>. The exact difference between them is unknown; browsing through available sources confirms that both are used quite frequently. We are obliged to threat them as synonyms.</t>
    </r>
  </si>
  <si>
    <r>
      <t xml:space="preserve">Khalilov 1999: 36, 364.  § A second candidate, found in [Khalilov 1999], is </t>
    </r>
    <r>
      <rPr>
        <i/>
        <sz val="11"/>
        <color indexed="8"/>
        <rFont val="Starling Serif"/>
        <family val="1"/>
      </rPr>
      <t xml:space="preserve">neχ </t>
    </r>
    <r>
      <rPr>
        <sz val="11"/>
        <color indexed="8"/>
        <rFont val="Starling Serif"/>
        <family val="1"/>
      </rPr>
      <t>'to come'. We treat both verbs as synonyms.</t>
    </r>
  </si>
  <si>
    <r>
      <t>Karimova 2014; Sharafutdinova &amp; Levina 1961: 95, 96, 101, 103, 104, 106, 113. Cf. the examples: "The woman has come" [Sharafutdinova &amp; Levina 1961: 95]; "With the woman, her daughter has come" [Sharafutdinova &amp; Levina 1961: 101]; "He has returned from the city" [Sharafutdinova &amp; Levina 1961: 103].  § The difference between two documented verbs for 'to come', =</t>
    </r>
    <r>
      <rPr>
        <i/>
        <sz val="11"/>
        <color indexed="8"/>
        <rFont val="Starling Serif"/>
        <family val="1"/>
      </rPr>
      <t>atʼiqʼ</t>
    </r>
    <r>
      <rPr>
        <sz val="11"/>
        <color indexed="8"/>
        <rFont val="Starling Serif"/>
        <family val="1"/>
      </rPr>
      <t xml:space="preserve"> &amp; </t>
    </r>
    <r>
      <rPr>
        <i/>
        <sz val="11"/>
        <color indexed="8"/>
        <rFont val="Starling Serif"/>
        <family val="1"/>
      </rPr>
      <t>=iχʷ</t>
    </r>
    <r>
      <rPr>
        <sz val="11"/>
        <color indexed="8"/>
        <rFont val="Starling Serif"/>
        <family val="1"/>
      </rPr>
      <t>, is unclear; we have to treat them as synonyms.</t>
    </r>
  </si>
  <si>
    <r>
      <t>Karimova 2014. The difference between two documented verbs for 'to come', =</t>
    </r>
    <r>
      <rPr>
        <i/>
        <sz val="11"/>
        <color indexed="8"/>
        <rFont val="Starling Serif"/>
        <family val="1"/>
      </rPr>
      <t>otʼqʼ</t>
    </r>
    <r>
      <rPr>
        <sz val="11"/>
        <color indexed="8"/>
        <rFont val="Starling Serif"/>
        <family val="1"/>
      </rPr>
      <t xml:space="preserve"> &amp; </t>
    </r>
    <r>
      <rPr>
        <i/>
        <sz val="11"/>
        <color indexed="8"/>
        <rFont val="Starling Serif"/>
        <family val="1"/>
      </rPr>
      <t>=uχ</t>
    </r>
    <r>
      <rPr>
        <sz val="11"/>
        <color indexed="8"/>
        <rFont val="Starling Serif"/>
        <family val="1"/>
      </rPr>
      <t xml:space="preserve">, is unclear; we have to treat them as synonyms.  § </t>
    </r>
    <r>
      <rPr>
        <b/>
        <sz val="11"/>
        <color indexed="8"/>
        <rFont val="Starling Serif"/>
        <family val="1"/>
      </rPr>
      <t>Kwantlada Khwarshi</t>
    </r>
    <r>
      <rPr>
        <sz val="11"/>
        <color indexed="8"/>
        <rFont val="Starling Serif"/>
        <family val="1"/>
      </rPr>
      <t>: class=</t>
    </r>
    <r>
      <rPr>
        <i/>
        <sz val="11"/>
        <color indexed="8"/>
        <rFont val="Starling Serif"/>
        <family val="1"/>
      </rPr>
      <t xml:space="preserve">otʼqʼ </t>
    </r>
    <r>
      <rPr>
        <sz val="11"/>
        <color indexed="8"/>
        <rFont val="Starling Serif"/>
        <family val="1"/>
      </rPr>
      <t>{отIкъа} 'to come' [Karimova 2014; Khalilova 2009: 181]. As in other Khwarshi varieties, there are two known verbs for 'to come': class=</t>
    </r>
    <r>
      <rPr>
        <i/>
        <sz val="11"/>
        <color indexed="8"/>
        <rFont val="Starling Serif"/>
        <family val="1"/>
      </rPr>
      <t>otʼqʼ</t>
    </r>
    <r>
      <rPr>
        <sz val="11"/>
        <color indexed="8"/>
        <rFont val="Starling Serif"/>
        <family val="1"/>
      </rPr>
      <t xml:space="preserve"> and class=</t>
    </r>
    <r>
      <rPr>
        <i/>
        <sz val="11"/>
        <color indexed="8"/>
        <rFont val="Starling Serif"/>
        <family val="1"/>
      </rPr>
      <t xml:space="preserve">uχ </t>
    </r>
    <r>
      <rPr>
        <sz val="11"/>
        <color indexed="8"/>
        <rFont val="Starling Serif"/>
        <family val="1"/>
      </rPr>
      <t>~ class=</t>
    </r>
    <r>
      <rPr>
        <i/>
        <sz val="11"/>
        <color indexed="8"/>
        <rFont val="Starling Serif"/>
        <family val="1"/>
      </rPr>
      <t xml:space="preserve">uχˤ </t>
    </r>
    <r>
      <rPr>
        <sz val="11"/>
        <color indexed="8"/>
        <rFont val="Starling Serif"/>
        <family val="1"/>
      </rPr>
      <t>{уха} [Karimova 2014; Khalilova 2009: 32, 43]. Browsing through textual examples in [Khalilova 2009] suggests that (1) =</t>
    </r>
    <r>
      <rPr>
        <i/>
        <sz val="11"/>
        <color indexed="8"/>
        <rFont val="Starling Serif"/>
        <family val="1"/>
      </rPr>
      <t>otʼqʼ</t>
    </r>
    <r>
      <rPr>
        <sz val="11"/>
        <color indexed="8"/>
        <rFont val="Starling Serif"/>
        <family val="1"/>
      </rPr>
      <t xml:space="preserve"> and =</t>
    </r>
    <r>
      <rPr>
        <i/>
        <sz val="11"/>
        <color indexed="8"/>
        <rFont val="Starling Serif"/>
        <family val="1"/>
      </rPr>
      <t>uχ</t>
    </r>
    <r>
      <rPr>
        <sz val="11"/>
        <color indexed="8"/>
        <rFont val="Starling Serif"/>
        <family val="1"/>
      </rPr>
      <t xml:space="preserve"> are complete or almost complete synonyms in the meaning 'to come'; (2) =</t>
    </r>
    <r>
      <rPr>
        <i/>
        <sz val="11"/>
        <color indexed="8"/>
        <rFont val="Starling Serif"/>
        <family val="1"/>
      </rPr>
      <t>otʼqʼ</t>
    </r>
    <r>
      <rPr>
        <sz val="11"/>
        <color indexed="8"/>
        <rFont val="Starling Serif"/>
        <family val="1"/>
      </rPr>
      <t xml:space="preserve"> is used much more frequently than =</t>
    </r>
    <r>
      <rPr>
        <i/>
        <sz val="11"/>
        <color indexed="8"/>
        <rFont val="Starling Serif"/>
        <family val="1"/>
      </rPr>
      <t>uχ</t>
    </r>
    <r>
      <rPr>
        <sz val="11"/>
        <color indexed="8"/>
        <rFont val="Starling Serif"/>
        <family val="1"/>
      </rPr>
      <t>.  § Cf. an example in which two verbs are used in parallel constructions: "...the Bagwalals came (=</t>
    </r>
    <r>
      <rPr>
        <i/>
        <sz val="11"/>
        <color indexed="8"/>
        <rFont val="Starling Serif"/>
        <family val="1"/>
      </rPr>
      <t>otʼqʼ</t>
    </r>
    <r>
      <rPr>
        <sz val="11"/>
        <color indexed="8"/>
        <rFont val="Starling Serif"/>
        <family val="1"/>
      </rPr>
      <t>), the Echedas came (=</t>
    </r>
    <r>
      <rPr>
        <i/>
        <sz val="11"/>
        <color indexed="8"/>
        <rFont val="Starling Serif"/>
        <family val="1"/>
      </rPr>
      <t>otʼqʼ</t>
    </r>
    <r>
      <rPr>
        <sz val="11"/>
        <color indexed="8"/>
        <rFont val="Starling Serif"/>
        <family val="1"/>
      </rPr>
      <t>), other people also came (</t>
    </r>
    <r>
      <rPr>
        <i/>
        <sz val="11"/>
        <color indexed="8"/>
        <rFont val="Starling Serif"/>
        <family val="1"/>
      </rPr>
      <t>=uχ</t>
    </r>
    <r>
      <rPr>
        <sz val="11"/>
        <color indexed="8"/>
        <rFont val="Starling Serif"/>
        <family val="1"/>
      </rPr>
      <t>) from around from other villages ..." [Khalilova 2009: 95].  § Other attested examples for =</t>
    </r>
    <r>
      <rPr>
        <i/>
        <sz val="11"/>
        <color indexed="8"/>
        <rFont val="Starling Serif"/>
        <family val="1"/>
      </rPr>
      <t>otʼqʼ</t>
    </r>
    <r>
      <rPr>
        <sz val="11"/>
        <color indexed="8"/>
        <rFont val="Starling Serif"/>
        <family val="1"/>
      </rPr>
      <t xml:space="preserve"> 'to come' are: e.g., "That man came to our village" [Khalilova 2009: 42]; "My children came" [Khalilova 2009: 44]; "The manual machine gunner who was in Manchuria came back having hurt his legs" [Khalilova 2009: 75]; "The giant came there while they were sitting under the tree" [Khalilova 2009: 77]; "The wolf came near the apple tree" [Khalilova 2009: 87]; "When he came near the house, and before going inside, he ..." [Khalilova 2009: 90]; "The eldest (girl) came" [Khalilova 2009: 99]; "There, the man who sells watermelon came" [Khalilova 2009: 116].  § On the contrary, available examples for </t>
    </r>
    <r>
      <rPr>
        <i/>
        <sz val="11"/>
        <color indexed="8"/>
        <rFont val="Starling Serif"/>
        <family val="1"/>
      </rPr>
      <t>=uχ</t>
    </r>
    <r>
      <rPr>
        <sz val="11"/>
        <color indexed="8"/>
        <rFont val="Starling Serif"/>
        <family val="1"/>
      </rPr>
      <t xml:space="preserve"> 'to come' are rather scant; cf. "Hey people, come, there is something in my eye, take it out" [Khalilova 2009: 73], "Put the food over there, I will come to eat" [Khalilova 2009: 116], "Then the wolf went from there to the donkey" [Khalilova 2009: 118], "When (donkey) went from uphill down the hill, (donkey) met a horse" [Khalilova 2009: 120].</t>
    </r>
  </si>
  <si>
    <r>
      <t xml:space="preserve">Khalilov 1995: 62, 329. Synchronously, with an ablaut paradigm: prs. </t>
    </r>
    <r>
      <rPr>
        <i/>
        <sz val="11"/>
        <color indexed="8"/>
        <rFont val="Starling Serif"/>
        <family val="1"/>
      </rPr>
      <t xml:space="preserve">g=oː-s </t>
    </r>
    <r>
      <rPr>
        <sz val="11"/>
        <color indexed="8"/>
        <rFont val="Starling Serif"/>
        <family val="1"/>
      </rPr>
      <t xml:space="preserve">[class 1] / </t>
    </r>
    <r>
      <rPr>
        <i/>
        <sz val="11"/>
        <color indexed="8"/>
        <rFont val="Starling Serif"/>
        <family val="1"/>
      </rPr>
      <t xml:space="preserve">g=iː-s </t>
    </r>
    <r>
      <rPr>
        <sz val="11"/>
        <color indexed="8"/>
        <rFont val="Starling Serif"/>
        <family val="1"/>
      </rPr>
      <t xml:space="preserve">[2] / </t>
    </r>
    <r>
      <rPr>
        <i/>
        <sz val="11"/>
        <color indexed="8"/>
        <rFont val="Starling Serif"/>
        <family val="1"/>
      </rPr>
      <t xml:space="preserve">g=uː-s </t>
    </r>
    <r>
      <rPr>
        <sz val="11"/>
        <color indexed="8"/>
        <rFont val="Starling Serif"/>
        <family val="1"/>
      </rPr>
      <t xml:space="preserve">[3]; imv. </t>
    </r>
    <r>
      <rPr>
        <i/>
        <sz val="11"/>
        <color indexed="8"/>
        <rFont val="Starling Serif"/>
        <family val="1"/>
      </rPr>
      <t xml:space="preserve">g=oh </t>
    </r>
    <r>
      <rPr>
        <sz val="11"/>
        <color indexed="8"/>
        <rFont val="Starling Serif"/>
        <family val="1"/>
      </rPr>
      <t xml:space="preserve">[1] / </t>
    </r>
    <r>
      <rPr>
        <i/>
        <sz val="11"/>
        <color indexed="8"/>
        <rFont val="Starling Serif"/>
        <family val="1"/>
      </rPr>
      <t xml:space="preserve">g=ih </t>
    </r>
    <r>
      <rPr>
        <sz val="11"/>
        <color indexed="8"/>
        <rFont val="Starling Serif"/>
        <family val="1"/>
      </rPr>
      <t xml:space="preserve">[2] / </t>
    </r>
    <r>
      <rPr>
        <i/>
        <sz val="11"/>
        <color indexed="8"/>
        <rFont val="Starling Serif"/>
        <family val="1"/>
      </rPr>
      <t xml:space="preserve">g=uh </t>
    </r>
    <r>
      <rPr>
        <sz val="11"/>
        <color indexed="8"/>
        <rFont val="Starling Serif"/>
        <family val="1"/>
      </rPr>
      <t>[3]. Originates from something like *</t>
    </r>
    <r>
      <rPr>
        <i/>
        <sz val="11"/>
        <color indexed="8"/>
        <rFont val="Starling Serif"/>
        <family val="1"/>
      </rPr>
      <t>g(V)=</t>
    </r>
    <r>
      <rPr>
        <sz val="11"/>
        <color indexed="8"/>
        <rFont val="Starling Serif"/>
        <family val="1"/>
      </rPr>
      <t>class</t>
    </r>
    <r>
      <rPr>
        <i/>
        <sz val="11"/>
        <color indexed="8"/>
        <rFont val="Starling Serif"/>
        <family val="1"/>
      </rPr>
      <t>=oh</t>
    </r>
    <r>
      <rPr>
        <sz val="11"/>
        <color indexed="8"/>
        <rFont val="Starling Serif"/>
        <family val="1"/>
      </rPr>
      <t xml:space="preserve">; initial </t>
    </r>
    <r>
      <rPr>
        <i/>
        <sz val="11"/>
        <color indexed="8"/>
        <rFont val="Starling Serif"/>
        <family val="1"/>
      </rPr>
      <t>g=</t>
    </r>
    <r>
      <rPr>
        <sz val="11"/>
        <color indexed="8"/>
        <rFont val="Starling Serif"/>
        <family val="1"/>
      </rPr>
      <t xml:space="preserve"> is a fossilized directional prefix.</t>
    </r>
  </si>
  <si>
    <r>
      <t xml:space="preserve">Kibrik &amp; Kodzasov 1988: 75. Synchronously, with an ablaut paradigm: </t>
    </r>
    <r>
      <rPr>
        <i/>
        <sz val="11"/>
        <color indexed="8"/>
        <rFont val="Starling Serif"/>
        <family val="1"/>
      </rPr>
      <t xml:space="preserve">g=oː- </t>
    </r>
    <r>
      <rPr>
        <sz val="11"/>
        <color indexed="8"/>
        <rFont val="Starling Serif"/>
        <family val="1"/>
      </rPr>
      <t xml:space="preserve">[class 1] / </t>
    </r>
    <r>
      <rPr>
        <i/>
        <sz val="11"/>
        <color indexed="8"/>
        <rFont val="Starling Serif"/>
        <family val="1"/>
      </rPr>
      <t xml:space="preserve">g=iː- </t>
    </r>
    <r>
      <rPr>
        <sz val="11"/>
        <color indexed="8"/>
        <rFont val="Starling Serif"/>
        <family val="1"/>
      </rPr>
      <t xml:space="preserve">[2, 5] / </t>
    </r>
    <r>
      <rPr>
        <i/>
        <sz val="11"/>
        <color indexed="8"/>
        <rFont val="Starling Serif"/>
        <family val="1"/>
      </rPr>
      <t xml:space="preserve">g=uː- </t>
    </r>
    <r>
      <rPr>
        <sz val="11"/>
        <color indexed="8"/>
        <rFont val="Starling Serif"/>
        <family val="1"/>
      </rPr>
      <t>[3, 4]. Originates from something like *</t>
    </r>
    <r>
      <rPr>
        <i/>
        <sz val="11"/>
        <color indexed="8"/>
        <rFont val="Starling Serif"/>
        <family val="1"/>
      </rPr>
      <t>gV=</t>
    </r>
    <r>
      <rPr>
        <sz val="11"/>
        <color indexed="8"/>
        <rFont val="Starling Serif"/>
        <family val="1"/>
      </rPr>
      <t>class</t>
    </r>
    <r>
      <rPr>
        <i/>
        <sz val="11"/>
        <color indexed="8"/>
        <rFont val="Starling Serif"/>
        <family val="1"/>
      </rPr>
      <t>=o</t>
    </r>
    <r>
      <rPr>
        <sz val="11"/>
        <color indexed="8"/>
        <rFont val="Starling Serif"/>
        <family val="1"/>
      </rPr>
      <t xml:space="preserve">; initial </t>
    </r>
    <r>
      <rPr>
        <i/>
        <sz val="11"/>
        <color indexed="8"/>
        <rFont val="Starling Serif"/>
        <family val="1"/>
      </rPr>
      <t>g=</t>
    </r>
    <r>
      <rPr>
        <sz val="11"/>
        <color indexed="8"/>
        <rFont val="Starling Serif"/>
        <family val="1"/>
      </rPr>
      <t xml:space="preserve"> is a fossilized directional prefix.</t>
    </r>
  </si>
  <si>
    <r>
      <t xml:space="preserve">Khalilov &amp; Isakov 2005: 281, 503. Polysemy: 'to come / to fly here'. Historically </t>
    </r>
    <r>
      <rPr>
        <i/>
        <sz val="11"/>
        <color indexed="8"/>
        <rFont val="Starling Serif"/>
        <family val="1"/>
      </rPr>
      <t>n=oχ</t>
    </r>
    <r>
      <rPr>
        <sz val="11"/>
        <color indexed="8"/>
        <rFont val="Starling Serif"/>
        <family val="1"/>
      </rPr>
      <t xml:space="preserve">, where initial </t>
    </r>
    <r>
      <rPr>
        <i/>
        <sz val="11"/>
        <color indexed="8"/>
        <rFont val="Starling Serif"/>
        <family val="1"/>
      </rPr>
      <t>n=</t>
    </r>
    <r>
      <rPr>
        <sz val="11"/>
        <color indexed="8"/>
        <rFont val="Starling Serif"/>
        <family val="1"/>
      </rPr>
      <t xml:space="preserve"> is a fossilized directional prefix.</t>
    </r>
  </si>
  <si>
    <r>
      <t xml:space="preserve">Khalilov 1999: 198, 364. Polysemy: 'to come / to fly here'. Historically = </t>
    </r>
    <r>
      <rPr>
        <i/>
        <sz val="11"/>
        <color indexed="8"/>
        <rFont val="Starling Serif"/>
        <family val="1"/>
      </rPr>
      <t>n=eχ</t>
    </r>
    <r>
      <rPr>
        <sz val="11"/>
        <color indexed="8"/>
        <rFont val="Starling Serif"/>
        <family val="1"/>
      </rPr>
      <t xml:space="preserve">, where initial </t>
    </r>
    <r>
      <rPr>
        <i/>
        <sz val="11"/>
        <color indexed="8"/>
        <rFont val="Starling Serif"/>
        <family val="1"/>
      </rPr>
      <t>n=</t>
    </r>
    <r>
      <rPr>
        <sz val="11"/>
        <color indexed="8"/>
        <rFont val="Starling Serif"/>
        <family val="1"/>
      </rPr>
      <t xml:space="preserve"> is a fossilized directional prefix.</t>
    </r>
  </si>
  <si>
    <r>
      <t>The same in other dialects: Asakh Dido class=</t>
    </r>
    <r>
      <rPr>
        <i/>
        <sz val="11"/>
        <color indexed="8"/>
        <rFont val="Starling Serif"/>
        <family val="1"/>
      </rPr>
      <t>eχʷV</t>
    </r>
    <r>
      <rPr>
        <sz val="11"/>
        <color indexed="8"/>
        <rFont val="Starling Serif"/>
        <family val="1"/>
      </rPr>
      <t xml:space="preserve"> {бехва} 'to die' [Khalilov 1999: 48].</t>
    </r>
  </si>
  <si>
    <r>
      <t xml:space="preserve">NCED: 635. </t>
    </r>
    <r>
      <rPr>
        <u val="single"/>
        <sz val="11"/>
        <color indexed="8"/>
        <rFont val="Starling Serif"/>
        <family val="1"/>
      </rPr>
      <t>Distribution</t>
    </r>
    <r>
      <rPr>
        <sz val="11"/>
        <color indexed="8"/>
        <rFont val="Starling Serif"/>
        <family val="1"/>
      </rPr>
      <t xml:space="preserve">: One of the most stable Proto-Tsezic verbs, retained in its basic meaning in all Tsezic lects.  § </t>
    </r>
    <r>
      <rPr>
        <u val="single"/>
        <sz val="11"/>
        <color indexed="8"/>
        <rFont val="Starling Serif"/>
        <family val="1"/>
      </rPr>
      <t>Replacements</t>
    </r>
    <r>
      <rPr>
        <sz val="11"/>
        <color indexed="8"/>
        <rFont val="Starling Serif"/>
        <family val="1"/>
      </rPr>
      <t xml:space="preserve">: {'to die' &gt; 'to get spoilt'} (Hunzib proper, Bezhta proper, Tlyadal Bezhta, Hinukh, Kidero Dido); {'to die' &gt; 'to get finished'} (Bezhta proper).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 polysemy: 'to die / to get spoilt' can be reconstructed for Proto-Tsezic.</t>
    </r>
  </si>
  <si>
    <r>
      <t>Khalilov &amp; Isakov 2005: 104, 539. Polysemy: 'to die / to get spoilt'. § Distinct from euphemistic class=</t>
    </r>
    <r>
      <rPr>
        <i/>
        <sz val="11"/>
        <color indexed="8"/>
        <rFont val="Starling Serif"/>
        <family val="1"/>
      </rPr>
      <t>ikʼe-ɬ</t>
    </r>
    <r>
      <rPr>
        <sz val="11"/>
        <color indexed="8"/>
        <rFont val="Starling Serif"/>
        <family val="1"/>
      </rPr>
      <t xml:space="preserve"> {бикIелъа} with polysemy: 'to get lost, disappear / to die' [Khalilov &amp; Isakov 2005: 84].</t>
    </r>
  </si>
  <si>
    <r>
      <t xml:space="preserve">Khalilov 1999: 48, 390. Polysemy: 'to die / to get spoilt'.   § Distinct from rarer, stylistically marked synonyms: rude </t>
    </r>
    <r>
      <rPr>
        <i/>
        <sz val="11"/>
        <color indexed="8"/>
        <rFont val="Starling Serif"/>
        <family val="1"/>
      </rPr>
      <t>geg</t>
    </r>
    <r>
      <rPr>
        <sz val="11"/>
        <color indexed="8"/>
        <rFont val="Starling Serif"/>
        <family val="1"/>
      </rPr>
      <t xml:space="preserve"> {гега} with polysemy: 'to get squashed / to get broken / to die' [Khalilov 1999: 81], rude </t>
    </r>
    <r>
      <rPr>
        <i/>
        <sz val="11"/>
        <color indexed="8"/>
        <rFont val="Starling Serif"/>
        <family val="1"/>
      </rPr>
      <t>ɬiqu</t>
    </r>
    <r>
      <rPr>
        <sz val="11"/>
        <color indexed="8"/>
        <rFont val="Starling Serif"/>
        <family val="1"/>
      </rPr>
      <t xml:space="preserve"> {лъихъа} with polysemy: 'to dry (intrans.) / to die' [Khalilov 1999: 175], rude </t>
    </r>
    <r>
      <rPr>
        <i/>
        <sz val="11"/>
        <color indexed="8"/>
        <rFont val="Starling Serif"/>
        <family val="1"/>
      </rPr>
      <t>ʁutʼ</t>
    </r>
    <r>
      <rPr>
        <sz val="11"/>
        <color indexed="8"/>
        <rFont val="Starling Serif"/>
        <family val="1"/>
      </rPr>
      <t xml:space="preserve"> {гъутIа} 'to die (only of animals?)' [Khalilov 1999: 94], polite </t>
    </r>
    <r>
      <rPr>
        <i/>
        <sz val="11"/>
        <color indexed="8"/>
        <rFont val="Starling Serif"/>
        <family val="1"/>
      </rPr>
      <t xml:space="preserve">kec </t>
    </r>
    <r>
      <rPr>
        <sz val="11"/>
        <color indexed="8"/>
        <rFont val="Starling Serif"/>
        <family val="1"/>
      </rPr>
      <t xml:space="preserve">{кеца} with polysemy: 'to lie / to sleep / to die' [Khalilov 1999: 138]. </t>
    </r>
  </si>
  <si>
    <r>
      <t xml:space="preserve">Karimova 2014; Bokarev 1959: 163. § </t>
    </r>
    <r>
      <rPr>
        <b/>
        <sz val="11"/>
        <color indexed="8"/>
        <rFont val="Starling Serif"/>
        <family val="1"/>
      </rPr>
      <t>Kwantlada Khwarshi</t>
    </r>
    <r>
      <rPr>
        <sz val="11"/>
        <color indexed="8"/>
        <rFont val="Starling Serif"/>
        <family val="1"/>
      </rPr>
      <t>: class=</t>
    </r>
    <r>
      <rPr>
        <i/>
        <sz val="11"/>
        <color indexed="8"/>
        <rFont val="Starling Serif"/>
        <family val="1"/>
      </rPr>
      <t xml:space="preserve">uh </t>
    </r>
    <r>
      <rPr>
        <sz val="11"/>
        <color indexed="8"/>
        <rFont val="Starling Serif"/>
        <family val="1"/>
      </rPr>
      <t>{угьа} 'to die' [Karimova 2014; Khalilova 2009: 6, 26].</t>
    </r>
  </si>
  <si>
    <r>
      <t xml:space="preserve">NCED: 1073.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</si>
  <si>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53, 233; Kibrik &amp; Kodzasov 1990: 73; van den Berg 1995: 339; Bokarev 1961: 152, 180. Paradigm: </t>
    </r>
    <r>
      <rPr>
        <i/>
        <sz val="11"/>
        <color indexed="8"/>
        <rFont val="Starling Serif"/>
        <family val="1"/>
      </rPr>
      <t>wə</t>
    </r>
    <r>
      <rPr>
        <sz val="11"/>
        <color indexed="8"/>
        <rFont val="Starling Serif"/>
        <family val="1"/>
      </rPr>
      <t xml:space="preserve"> [abs.] / </t>
    </r>
    <r>
      <rPr>
        <i/>
        <sz val="11"/>
        <color indexed="8"/>
        <rFont val="Starling Serif"/>
        <family val="1"/>
      </rPr>
      <t>wəy-s</t>
    </r>
    <r>
      <rPr>
        <sz val="11"/>
        <color indexed="8"/>
        <rFont val="Starling Serif"/>
        <family val="1"/>
      </rPr>
      <t xml:space="preserve"> [gen.].  § Distinct from the loanword </t>
    </r>
    <r>
      <rPr>
        <i/>
        <sz val="11"/>
        <color indexed="8"/>
        <rFont val="Starling Serif"/>
        <family val="1"/>
      </rPr>
      <t>baħli</t>
    </r>
    <r>
      <rPr>
        <sz val="11"/>
        <color indexed="8"/>
        <rFont val="Starling Serif"/>
        <family val="1"/>
      </rPr>
      <t xml:space="preserve"> {бахIли} 'hunting dog' [Isakov &amp; Khalilov 2001: 33; van den Berg 1995: 286; Bokarev 1961: 150], borrowed from Avar </t>
    </r>
    <r>
      <rPr>
        <i/>
        <sz val="11"/>
        <color indexed="8"/>
        <rFont val="Starling Serif"/>
        <family val="1"/>
      </rPr>
      <t>baħri</t>
    </r>
    <r>
      <rPr>
        <sz val="11"/>
        <color indexed="8"/>
        <rFont val="Starling Serif"/>
        <family val="1"/>
      </rPr>
      <t xml:space="preserve"> 'stray dog'.</t>
    </r>
  </si>
  <si>
    <r>
      <t xml:space="preserve">Khalilov 1995: 56, 337; Madieva 1965: 153. Paradigm: </t>
    </r>
    <r>
      <rPr>
        <i/>
        <sz val="11"/>
        <color indexed="8"/>
        <rFont val="Starling Serif"/>
        <family val="1"/>
      </rPr>
      <t>wo</t>
    </r>
    <r>
      <rPr>
        <sz val="11"/>
        <color indexed="8"/>
        <rFont val="Starling Serif"/>
        <family val="1"/>
      </rPr>
      <t xml:space="preserve"> [abs.] / </t>
    </r>
    <r>
      <rPr>
        <i/>
        <sz val="11"/>
        <color indexed="8"/>
        <rFont val="Starling Serif"/>
        <family val="1"/>
      </rPr>
      <t>woy-</t>
    </r>
    <r>
      <rPr>
        <sz val="11"/>
        <color indexed="8"/>
        <rFont val="Starling Serif"/>
        <family val="1"/>
      </rPr>
      <t xml:space="preserve"> [obl.]. § Distinct from the loanword </t>
    </r>
    <r>
      <rPr>
        <i/>
        <sz val="11"/>
        <color indexed="8"/>
        <rFont val="Starling Serif"/>
        <family val="1"/>
      </rPr>
      <t>bähri</t>
    </r>
    <r>
      <rPr>
        <sz val="11"/>
        <color indexed="8"/>
        <rFont val="Starling Serif"/>
        <family val="1"/>
      </rPr>
      <t xml:space="preserve"> {баьгьри} 'stray dog' [Khalilov 1995: 42], borrowed from Avar </t>
    </r>
    <r>
      <rPr>
        <i/>
        <sz val="11"/>
        <color indexed="8"/>
        <rFont val="Starling Serif"/>
        <family val="1"/>
      </rPr>
      <t>baħri</t>
    </r>
    <r>
      <rPr>
        <sz val="11"/>
        <color indexed="8"/>
        <rFont val="Starling Serif"/>
        <family val="1"/>
      </rPr>
      <t xml:space="preserve"> 'stray dog'.</t>
    </r>
  </si>
  <si>
    <r>
      <t xml:space="preserve">Kibrik &amp; Kodzasov 1990: 73. Paradigm: </t>
    </r>
    <r>
      <rPr>
        <i/>
        <sz val="11"/>
        <color indexed="8"/>
        <rFont val="Starling Serif"/>
        <family val="1"/>
      </rPr>
      <t>wo</t>
    </r>
    <r>
      <rPr>
        <sz val="11"/>
        <color indexed="8"/>
        <rFont val="Starling Serif"/>
        <family val="1"/>
      </rPr>
      <t xml:space="preserve"> [abs.] / </t>
    </r>
    <r>
      <rPr>
        <i/>
        <sz val="11"/>
        <color indexed="8"/>
        <rFont val="Starling Serif"/>
        <family val="1"/>
      </rPr>
      <t>woy-s</t>
    </r>
    <r>
      <rPr>
        <sz val="11"/>
        <color indexed="8"/>
        <rFont val="Starling Serif"/>
        <family val="1"/>
      </rPr>
      <t xml:space="preserve"> [gen.].</t>
    </r>
  </si>
  <si>
    <r>
      <t xml:space="preserve">Khalilov &amp; Isakov 2005: 127, 523; Kibrik &amp; Kodzasov 1990: 73. Paradigm: </t>
    </r>
    <r>
      <rPr>
        <i/>
        <sz val="11"/>
        <color indexed="8"/>
        <rFont val="Starling Serif"/>
        <family val="1"/>
      </rPr>
      <t>ʁʷe</t>
    </r>
    <r>
      <rPr>
        <sz val="11"/>
        <color indexed="8"/>
        <rFont val="Starling Serif"/>
        <family val="1"/>
      </rPr>
      <t xml:space="preserve"> [abs.] / </t>
    </r>
    <r>
      <rPr>
        <i/>
        <sz val="11"/>
        <color indexed="8"/>
        <rFont val="Starling Serif"/>
        <family val="1"/>
      </rPr>
      <t>ʁʷey(i)-š</t>
    </r>
    <r>
      <rPr>
        <sz val="11"/>
        <color indexed="8"/>
        <rFont val="Starling Serif"/>
        <family val="1"/>
      </rPr>
      <t xml:space="preserve"> [gen.]. Polysemy: 'dog / prickly burdock flowerhead that clings to animals and clothes'.</t>
    </r>
  </si>
  <si>
    <r>
      <t xml:space="preserve">Khalilov 1999: 90, 377; Kibrik &amp; Kodzasov 1990: 73. § Distinct from the loanword </t>
    </r>
    <r>
      <rPr>
        <i/>
        <sz val="11"/>
        <color indexed="8"/>
        <rFont val="Starling Serif"/>
        <family val="1"/>
      </rPr>
      <t>baħri</t>
    </r>
    <r>
      <rPr>
        <sz val="11"/>
        <color indexed="8"/>
        <rFont val="Starling Serif"/>
        <family val="1"/>
      </rPr>
      <t xml:space="preserve"> {бахIри} 'hunting dog / stray dog / vagrant' [Khalilov 1999: 40], borrowed from Avar </t>
    </r>
    <r>
      <rPr>
        <i/>
        <sz val="11"/>
        <color indexed="8"/>
        <rFont val="Starling Serif"/>
        <family val="1"/>
      </rPr>
      <t>baħri</t>
    </r>
    <r>
      <rPr>
        <sz val="11"/>
        <color indexed="8"/>
        <rFont val="Starling Serif"/>
        <family val="1"/>
      </rPr>
      <t xml:space="preserve"> 'stray dog'.</t>
    </r>
  </si>
  <si>
    <r>
      <t xml:space="preserve">Karimova 2014; Kibrik &amp; Kodzasov 1990: 73; Bokarev 1959: 146. The nasalized variant is from [Kibrik &amp; Kodzasov 1990].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ʁʷˤe </t>
    </r>
    <r>
      <rPr>
        <sz val="11"/>
        <color indexed="8"/>
        <rFont val="Starling Serif"/>
        <family val="1"/>
      </rPr>
      <t>{гъвеI} 'dog' [Karimova 2014; Khalilova 2009: 16].</t>
    </r>
  </si>
  <si>
    <r>
      <t xml:space="preserve">Historically, a compound </t>
    </r>
    <r>
      <rPr>
        <i/>
        <sz val="11"/>
        <color indexed="8"/>
        <rFont val="Starling Serif"/>
        <family val="1"/>
      </rPr>
      <t>χu-ƛo</t>
    </r>
    <r>
      <rPr>
        <sz val="11"/>
        <color indexed="8"/>
        <rFont val="Starling Serif"/>
        <family val="1"/>
      </rPr>
      <t xml:space="preserve">, where the second element </t>
    </r>
    <r>
      <rPr>
        <i/>
        <sz val="11"/>
        <color indexed="8"/>
        <rFont val="Starling Serif"/>
        <family val="1"/>
      </rPr>
      <t>ƛo</t>
    </r>
    <r>
      <rPr>
        <sz val="11"/>
        <color indexed="8"/>
        <rFont val="Starling Serif"/>
        <family val="1"/>
      </rPr>
      <t xml:space="preserve"> is a </t>
    </r>
    <r>
      <rPr>
        <i/>
        <sz val="11"/>
        <color indexed="8"/>
        <rFont val="Starling Serif"/>
        <family val="1"/>
      </rPr>
      <t>verbum dicendi *ʔiƛV-</t>
    </r>
    <r>
      <rPr>
        <sz val="11"/>
        <color indexed="8"/>
        <rFont val="Starling Serif"/>
        <family val="1"/>
      </rPr>
      <t xml:space="preserve"> (&gt; Bezhta proper </t>
    </r>
    <r>
      <rPr>
        <i/>
        <sz val="11"/>
        <color indexed="8"/>
        <rFont val="Starling Serif"/>
        <family val="1"/>
      </rPr>
      <t>iƛe</t>
    </r>
    <r>
      <rPr>
        <sz val="11"/>
        <color indexed="8"/>
        <rFont val="Starling Serif"/>
        <family val="1"/>
      </rPr>
      <t xml:space="preserve"> 'to call, cry' [Khalilov 1995: 307; Madieva 1965: 163]). For Bezhta complex verbs in </t>
    </r>
    <r>
      <rPr>
        <i/>
        <sz val="11"/>
        <color indexed="8"/>
        <rFont val="Starling Serif"/>
        <family val="1"/>
      </rPr>
      <t>-ƛo/-ƛe</t>
    </r>
    <r>
      <rPr>
        <sz val="11"/>
        <color indexed="8"/>
        <rFont val="Starling Serif"/>
        <family val="1"/>
      </rPr>
      <t xml:space="preserve"> denoting sounds, see [Kibrik &amp; Testelets 2004: 273].</t>
    </r>
  </si>
  <si>
    <r>
      <t xml:space="preserve">The same in other dialects: Asakh </t>
    </r>
    <r>
      <rPr>
        <i/>
        <sz val="11"/>
        <color indexed="8"/>
        <rFont val="Starling Serif"/>
        <family val="1"/>
      </rPr>
      <t xml:space="preserve">ħa-ƛu </t>
    </r>
    <r>
      <rPr>
        <sz val="11"/>
        <color indexed="8"/>
        <rFont val="Starling Serif"/>
        <family val="1"/>
      </rPr>
      <t xml:space="preserve">{хIалIва} 'to drink' [Khalilov 1999: 262].  § Historically, a compound verb: </t>
    </r>
    <r>
      <rPr>
        <i/>
        <sz val="11"/>
        <color indexed="8"/>
        <rFont val="Starling Serif"/>
        <family val="1"/>
      </rPr>
      <t>ħa-ƛu</t>
    </r>
    <r>
      <rPr>
        <sz val="11"/>
        <color indexed="8"/>
        <rFont val="Starling Serif"/>
        <family val="1"/>
      </rPr>
      <t xml:space="preserve">, where the second element </t>
    </r>
    <r>
      <rPr>
        <i/>
        <sz val="11"/>
        <color indexed="8"/>
        <rFont val="Starling Serif"/>
        <family val="1"/>
      </rPr>
      <t>ƛu</t>
    </r>
    <r>
      <rPr>
        <sz val="11"/>
        <color indexed="8"/>
        <rFont val="Starling Serif"/>
        <family val="1"/>
      </rPr>
      <t xml:space="preserve"> is a </t>
    </r>
    <r>
      <rPr>
        <i/>
        <sz val="11"/>
        <color indexed="8"/>
        <rFont val="Starling Serif"/>
        <family val="1"/>
      </rPr>
      <t>verbum dicendi *ʔiƛV-</t>
    </r>
    <r>
      <rPr>
        <sz val="11"/>
        <color indexed="8"/>
        <rFont val="Starling Serif"/>
        <family val="1"/>
      </rPr>
      <t xml:space="preserve"> (&gt; Kidero Dido </t>
    </r>
    <r>
      <rPr>
        <i/>
        <sz val="11"/>
        <color indexed="8"/>
        <rFont val="Starling Serif"/>
        <family val="1"/>
      </rPr>
      <t>eƛi</t>
    </r>
    <r>
      <rPr>
        <sz val="11"/>
        <color indexed="8"/>
        <rFont val="Starling Serif"/>
        <family val="1"/>
      </rPr>
      <t xml:space="preserve"> 'to say' q.v.). For Dido complex verbs in </t>
    </r>
    <r>
      <rPr>
        <i/>
        <sz val="11"/>
        <color indexed="8"/>
        <rFont val="Starling Serif"/>
        <family val="1"/>
      </rPr>
      <t>-ƛi ~ -ƛa</t>
    </r>
    <r>
      <rPr>
        <sz val="11"/>
        <color indexed="8"/>
        <rFont val="Starling Serif"/>
        <family val="1"/>
      </rPr>
      <t xml:space="preserve"> denoting sounds, see [Bokarev 1959: 204; Alekseev &amp; Radzhabov 2004: 147]. Note the morphological difficulty with the final vowel: the independent verb is </t>
    </r>
    <r>
      <rPr>
        <i/>
        <sz val="11"/>
        <color indexed="8"/>
        <rFont val="Starling Serif"/>
        <family val="1"/>
      </rPr>
      <t>eƛi</t>
    </r>
    <r>
      <rPr>
        <sz val="11"/>
        <color indexed="8"/>
        <rFont val="Starling Serif"/>
        <family val="1"/>
      </rPr>
      <t xml:space="preserve">, the second element of sound-denoting verbs is </t>
    </r>
    <r>
      <rPr>
        <i/>
        <sz val="11"/>
        <color indexed="8"/>
        <rFont val="Starling Serif"/>
        <family val="1"/>
      </rPr>
      <t>-ƛi ~ -ƛa</t>
    </r>
    <r>
      <rPr>
        <sz val="11"/>
        <color indexed="8"/>
        <rFont val="Starling Serif"/>
        <family val="1"/>
      </rPr>
      <t xml:space="preserve">, the second element of the aforementioned verb 'to drink' is </t>
    </r>
    <r>
      <rPr>
        <i/>
        <sz val="11"/>
        <color indexed="8"/>
        <rFont val="Starling Serif"/>
        <family val="1"/>
      </rPr>
      <t>-ƛu</t>
    </r>
    <r>
      <rPr>
        <sz val="11"/>
        <color indexed="8"/>
        <rFont val="Starling Serif"/>
        <family val="1"/>
      </rPr>
      <t>.</t>
    </r>
  </si>
  <si>
    <r>
      <t xml:space="preserve">Historically, a compound: </t>
    </r>
    <r>
      <rPr>
        <i/>
        <sz val="11"/>
        <color indexed="8"/>
        <rFont val="Starling Serif"/>
        <family val="1"/>
      </rPr>
      <t>χu-ƛ(a)</t>
    </r>
    <r>
      <rPr>
        <sz val="11"/>
        <color indexed="8"/>
        <rFont val="Starling Serif"/>
        <family val="1"/>
      </rPr>
      <t xml:space="preserve">, where the second element </t>
    </r>
    <r>
      <rPr>
        <i/>
        <sz val="11"/>
        <color indexed="8"/>
        <rFont val="Starling Serif"/>
        <family val="1"/>
      </rPr>
      <t>ƛ(a)</t>
    </r>
    <r>
      <rPr>
        <sz val="11"/>
        <color indexed="8"/>
        <rFont val="Starling Serif"/>
        <family val="1"/>
      </rPr>
      <t xml:space="preserve"> is a </t>
    </r>
    <r>
      <rPr>
        <i/>
        <sz val="11"/>
        <color indexed="8"/>
        <rFont val="Starling Serif"/>
        <family val="1"/>
      </rPr>
      <t>verbum dicendi *ʔiƛV-</t>
    </r>
    <r>
      <rPr>
        <sz val="11"/>
        <color indexed="8"/>
        <rFont val="Starling Serif"/>
        <family val="1"/>
      </rPr>
      <t xml:space="preserve"> (&gt; Khwarshi </t>
    </r>
    <r>
      <rPr>
        <i/>
        <sz val="11"/>
        <color indexed="8"/>
        <rFont val="Starling Serif"/>
        <family val="1"/>
      </rPr>
      <t>iƛ</t>
    </r>
    <r>
      <rPr>
        <sz val="11"/>
        <color indexed="8"/>
        <rFont val="Starling Serif"/>
        <family val="1"/>
      </rPr>
      <t xml:space="preserve"> 'to say' q.v.). For Khwarshi complex verbs in </t>
    </r>
    <r>
      <rPr>
        <i/>
        <sz val="11"/>
        <color indexed="8"/>
        <rFont val="Starling Serif"/>
        <family val="1"/>
      </rPr>
      <t>-ƛ(V)</t>
    </r>
    <r>
      <rPr>
        <sz val="11"/>
        <color indexed="8"/>
        <rFont val="Starling Serif"/>
        <family val="1"/>
      </rPr>
      <t xml:space="preserve"> denoting sounds, see [Khalilova 2009: 267]. It should be noted that in Khwarshi proper, the stem for 'to drink' is </t>
    </r>
    <r>
      <rPr>
        <i/>
        <sz val="11"/>
        <color indexed="8"/>
        <rFont val="Starling Serif"/>
        <family val="1"/>
      </rPr>
      <t>χi-ƛa</t>
    </r>
    <r>
      <rPr>
        <sz val="11"/>
        <color indexed="8"/>
        <rFont val="Starling Serif"/>
        <family val="1"/>
      </rPr>
      <t xml:space="preserve">, whereas 'to say' is </t>
    </r>
    <r>
      <rPr>
        <i/>
        <sz val="11"/>
        <color indexed="8"/>
        <rFont val="Starling Serif"/>
        <family val="1"/>
      </rPr>
      <t>iƛ</t>
    </r>
    <r>
      <rPr>
        <sz val="11"/>
        <color indexed="8"/>
        <rFont val="Starling Serif"/>
        <family val="1"/>
      </rPr>
      <t>, not **</t>
    </r>
    <r>
      <rPr>
        <i/>
        <sz val="11"/>
        <color indexed="8"/>
        <rFont val="Starling Serif"/>
        <family val="1"/>
      </rPr>
      <t>iƛa</t>
    </r>
    <r>
      <rPr>
        <sz val="11"/>
        <color indexed="8"/>
        <rFont val="Starling Serif"/>
        <family val="1"/>
      </rPr>
      <t xml:space="preserve"> (in other dialects, the CVC pattern was generalized and we have </t>
    </r>
    <r>
      <rPr>
        <i/>
        <sz val="11"/>
        <color indexed="8"/>
        <rFont val="Starling Serif"/>
        <family val="1"/>
      </rPr>
      <t xml:space="preserve">χu-ƛ </t>
    </r>
    <r>
      <rPr>
        <sz val="11"/>
        <color indexed="8"/>
        <rFont val="Starling Serif"/>
        <family val="1"/>
      </rPr>
      <t xml:space="preserve">and </t>
    </r>
    <r>
      <rPr>
        <i/>
        <sz val="11"/>
        <color indexed="8"/>
        <rFont val="Starling Serif"/>
        <family val="1"/>
      </rPr>
      <t>iƛ</t>
    </r>
    <r>
      <rPr>
        <sz val="11"/>
        <color indexed="8"/>
        <rFont val="Starling Serif"/>
        <family val="1"/>
      </rPr>
      <t xml:space="preserve">).  § The competing verb </t>
    </r>
    <r>
      <rPr>
        <i/>
        <sz val="11"/>
        <color indexed="8"/>
        <rFont val="Starling Serif"/>
        <family val="1"/>
      </rPr>
      <t>cʼod</t>
    </r>
    <r>
      <rPr>
        <sz val="11"/>
        <color indexed="8"/>
        <rFont val="Starling Serif"/>
        <family val="1"/>
      </rPr>
      <t xml:space="preserve"> might be an Andian loanword, cf. Andi </t>
    </r>
    <r>
      <rPr>
        <i/>
        <sz val="11"/>
        <color indexed="8"/>
        <rFont val="Starling Serif"/>
        <family val="1"/>
      </rPr>
      <t>cʼadi</t>
    </r>
    <r>
      <rPr>
        <sz val="11"/>
        <color indexed="8"/>
        <rFont val="Starling Serif"/>
        <family val="1"/>
      </rPr>
      <t xml:space="preserve"> 'to drink', Tindi </t>
    </r>
    <r>
      <rPr>
        <i/>
        <sz val="11"/>
        <color indexed="8"/>
        <rFont val="Starling Serif"/>
        <family val="1"/>
      </rPr>
      <t>cːa-</t>
    </r>
    <r>
      <rPr>
        <sz val="11"/>
        <color indexed="8"/>
        <rFont val="Starling Serif"/>
        <family val="1"/>
      </rPr>
      <t xml:space="preserve"> (&lt; </t>
    </r>
    <r>
      <rPr>
        <i/>
        <sz val="11"/>
        <color indexed="8"/>
        <rFont val="Starling Serif"/>
        <family val="1"/>
      </rPr>
      <t>*cʼːad-</t>
    </r>
    <r>
      <rPr>
        <sz val="11"/>
        <color indexed="8"/>
        <rFont val="Starling Serif"/>
        <family val="1"/>
      </rPr>
      <t xml:space="preserve">) 'to drink', although the vowel </t>
    </r>
    <r>
      <rPr>
        <i/>
        <sz val="11"/>
        <color indexed="8"/>
        <rFont val="Starling Serif"/>
        <family val="1"/>
      </rPr>
      <t>-o-</t>
    </r>
    <r>
      <rPr>
        <sz val="11"/>
        <color indexed="8"/>
        <rFont val="Starling Serif"/>
        <family val="1"/>
      </rPr>
      <t xml:space="preserve"> in Khwarshi is unclear.</t>
    </r>
  </si>
  <si>
    <r>
      <t xml:space="preserve">NCED: 221. </t>
    </r>
    <r>
      <rPr>
        <u val="single"/>
        <sz val="11"/>
        <color indexed="8"/>
        <rFont val="Starling Serif"/>
        <family val="1"/>
      </rPr>
      <t>Distribution</t>
    </r>
    <r>
      <rPr>
        <sz val="11"/>
        <color indexed="8"/>
        <rFont val="Starling Serif"/>
        <family val="1"/>
      </rPr>
      <t xml:space="preserve">: Retained in its basic meaning in all Tsezic lects, although in Hinukh, the form is obsolete, superseded by the unclear verb </t>
    </r>
    <r>
      <rPr>
        <i/>
        <sz val="11"/>
        <color indexed="8"/>
        <rFont val="Starling Serif"/>
        <family val="1"/>
      </rPr>
      <t>gaː</t>
    </r>
    <r>
      <rPr>
        <sz val="11"/>
        <color indexed="8"/>
        <rFont val="Starling Serif"/>
        <family val="1"/>
      </rPr>
      <t xml:space="preserve">.  § </t>
    </r>
    <r>
      <rPr>
        <u val="single"/>
        <sz val="11"/>
        <color indexed="8"/>
        <rFont val="Starling Serif"/>
        <family val="1"/>
      </rPr>
      <t>Reconstruction shape</t>
    </r>
    <r>
      <rPr>
        <sz val="11"/>
        <color indexed="8"/>
        <rFont val="Starling Serif"/>
        <family val="1"/>
      </rPr>
      <t xml:space="preserve">: Correspondences seem regular except for the Dido form with irregualr </t>
    </r>
    <r>
      <rPr>
        <i/>
        <sz val="11"/>
        <color indexed="8"/>
        <rFont val="Starling Serif"/>
        <family val="1"/>
      </rPr>
      <t>ħ-</t>
    </r>
    <r>
      <rPr>
        <sz val="11"/>
        <color indexed="8"/>
        <rFont val="Starling Serif"/>
        <family val="1"/>
      </rPr>
      <t xml:space="preserve"> (which is a normal outcome of </t>
    </r>
    <r>
      <rPr>
        <i/>
        <sz val="11"/>
        <color indexed="8"/>
        <rFont val="Starling Serif"/>
        <family val="1"/>
      </rPr>
      <t>*χ</t>
    </r>
    <r>
      <rPr>
        <sz val="11"/>
        <color indexed="8"/>
        <rFont val="Starling Serif"/>
        <family val="1"/>
      </rPr>
      <t xml:space="preserve">, not </t>
    </r>
    <r>
      <rPr>
        <i/>
        <sz val="11"/>
        <color indexed="8"/>
        <rFont val="Starling Serif"/>
        <family val="1"/>
      </rPr>
      <t>*χː</t>
    </r>
    <r>
      <rPr>
        <sz val="11"/>
        <color indexed="8"/>
        <rFont val="Starling Serif"/>
        <family val="1"/>
      </rPr>
      <t xml:space="preserve">) and </t>
    </r>
    <r>
      <rPr>
        <i/>
        <sz val="11"/>
        <color indexed="8"/>
        <rFont val="Starling Serif"/>
        <family val="1"/>
      </rPr>
      <t>-a-</t>
    </r>
    <r>
      <rPr>
        <sz val="11"/>
        <color indexed="8"/>
        <rFont val="Starling Serif"/>
        <family val="1"/>
      </rPr>
      <t xml:space="preserve">. Despite this, the Dido verb can hardly be separated from other Tsezic forms.  § </t>
    </r>
    <r>
      <rPr>
        <u val="single"/>
        <sz val="11"/>
        <color indexed="8"/>
        <rFont val="Starling Serif"/>
        <family val="1"/>
      </rPr>
      <t>Semantics and structure</t>
    </r>
    <r>
      <rPr>
        <sz val="11"/>
        <color indexed="8"/>
        <rFont val="Starling Serif"/>
        <family val="1"/>
      </rPr>
      <t xml:space="preserve">: Originally a compound of </t>
    </r>
    <r>
      <rPr>
        <i/>
        <sz val="11"/>
        <color indexed="8"/>
        <rFont val="Starling Serif"/>
        <family val="1"/>
      </rPr>
      <t>*χːʷi-</t>
    </r>
    <r>
      <rPr>
        <sz val="11"/>
        <color indexed="8"/>
        <rFont val="Starling Serif"/>
        <family val="1"/>
      </rPr>
      <t xml:space="preserve"> '?' and the </t>
    </r>
    <r>
      <rPr>
        <i/>
        <sz val="11"/>
        <color indexed="8"/>
        <rFont val="Starling Serif"/>
        <family val="1"/>
      </rPr>
      <t>verbum dicendi *ʔiƛV</t>
    </r>
    <r>
      <rPr>
        <sz val="11"/>
        <color indexed="8"/>
        <rFont val="Starling Serif"/>
        <family val="1"/>
      </rPr>
      <t xml:space="preserve"> (cf. sub 'to say'). Strictly speaking, the original meaning of </t>
    </r>
    <r>
      <rPr>
        <i/>
        <sz val="11"/>
        <color indexed="8"/>
        <rFont val="Starling Serif"/>
        <family val="1"/>
      </rPr>
      <t>*χːʷi-</t>
    </r>
    <r>
      <rPr>
        <sz val="11"/>
        <color indexed="8"/>
        <rFont val="Starling Serif"/>
        <family val="1"/>
      </rPr>
      <t xml:space="preserve"> remains unclear. Outside of this compound, the suffixed root </t>
    </r>
    <r>
      <rPr>
        <i/>
        <sz val="11"/>
        <color indexed="8"/>
        <rFont val="Starling Serif"/>
        <family val="1"/>
      </rPr>
      <t>*χːʷi-</t>
    </r>
    <r>
      <rPr>
        <sz val="11"/>
        <color indexed="8"/>
        <rFont val="Starling Serif"/>
        <family val="1"/>
      </rPr>
      <t xml:space="preserve"> is attested at least in Hunzib with the meaning 'to drink (alcohol), get drunk' that should point to Proto-Tsezic meaning 'to drink'. On the other hand, the Tsezic compound pattern of </t>
    </r>
    <r>
      <rPr>
        <i/>
        <sz val="11"/>
        <color indexed="8"/>
        <rFont val="Starling Serif"/>
        <family val="1"/>
      </rPr>
      <t>-ƛV</t>
    </r>
    <r>
      <rPr>
        <sz val="11"/>
        <color indexed="8"/>
        <rFont val="Starling Serif"/>
        <family val="1"/>
      </rPr>
      <t xml:space="preserve"> is characteristic just for sound denoting ("ideophonic") verbs; </t>
    </r>
    <r>
      <rPr>
        <i/>
        <sz val="11"/>
        <color indexed="8"/>
        <rFont val="Starling Serif"/>
        <family val="1"/>
      </rPr>
      <t>*χːʷi-ƛV</t>
    </r>
    <r>
      <rPr>
        <sz val="11"/>
        <color indexed="8"/>
        <rFont val="Starling Serif"/>
        <family val="1"/>
      </rPr>
      <t xml:space="preserve"> 'to drink' is the main exception from this semantic group.</t>
    </r>
  </si>
  <si>
    <r>
      <t xml:space="preserve">Isakov &amp; Khalilov 2001: 164, 221; van den Berg 1995: 341; Bokarev 1961: 167, 178. Polysemy: 'to drink / to smoke', with both transitive and intransitive usage. Historically, a compound </t>
    </r>
    <r>
      <rPr>
        <i/>
        <sz val="11"/>
        <color indexed="8"/>
        <rFont val="Starling Serif"/>
        <family val="1"/>
      </rPr>
      <t>χu-ƛ</t>
    </r>
    <r>
      <rPr>
        <sz val="11"/>
        <color indexed="8"/>
        <rFont val="Starling Serif"/>
        <family val="1"/>
      </rPr>
      <t xml:space="preserve">, where the second element </t>
    </r>
    <r>
      <rPr>
        <i/>
        <sz val="11"/>
        <color indexed="8"/>
        <rFont val="Starling Serif"/>
        <family val="1"/>
      </rPr>
      <t>ƛ</t>
    </r>
    <r>
      <rPr>
        <sz val="11"/>
        <color indexed="8"/>
        <rFont val="Starling Serif"/>
        <family val="1"/>
      </rPr>
      <t xml:space="preserve"> is a </t>
    </r>
    <r>
      <rPr>
        <i/>
        <sz val="11"/>
        <color indexed="8"/>
        <rFont val="Starling Serif"/>
        <family val="1"/>
      </rPr>
      <t>verbum dicendi *ʔiƛV-</t>
    </r>
    <r>
      <rPr>
        <sz val="11"/>
        <color indexed="8"/>
        <rFont val="Starling Serif"/>
        <family val="1"/>
      </rPr>
      <t xml:space="preserve"> (&gt; Hunzib proper </t>
    </r>
    <r>
      <rPr>
        <i/>
        <sz val="11"/>
        <color indexed="8"/>
        <rFont val="Starling Serif"/>
        <family val="1"/>
      </rPr>
      <t>iƛe</t>
    </r>
    <r>
      <rPr>
        <sz val="11"/>
        <color indexed="8"/>
        <rFont val="Starling Serif"/>
        <family val="1"/>
      </rPr>
      <t xml:space="preserve"> 'to call, cry' [Isakov &amp; Khalilov 2001: 202; van den Berg 1995: 306]). Cf. the paronymous suffixed verb </t>
    </r>
    <r>
      <rPr>
        <i/>
        <sz val="11"/>
        <color indexed="8"/>
        <rFont val="Starling Serif"/>
        <family val="1"/>
      </rPr>
      <t>χu-raː</t>
    </r>
    <r>
      <rPr>
        <sz val="11"/>
        <color indexed="8"/>
        <rFont val="Starling Serif"/>
        <family val="1"/>
      </rPr>
      <t xml:space="preserve"> 'to drink (alcohol), get drunk' [Isakov &amp; Khalilov 2001: 164; van den Berg 1995: 341]. See [van den Berg 1995: 111] for several Hunzib verbal roots with the "mouth" (or rather "sound") semantics, from which two stems are attested: in </t>
    </r>
    <r>
      <rPr>
        <i/>
        <sz val="11"/>
        <color indexed="8"/>
        <rFont val="Starling Serif"/>
        <family val="1"/>
      </rPr>
      <t>-ƛ</t>
    </r>
    <r>
      <rPr>
        <sz val="11"/>
        <color indexed="8"/>
        <rFont val="Starling Serif"/>
        <family val="1"/>
      </rPr>
      <t xml:space="preserve"> and in </t>
    </r>
    <r>
      <rPr>
        <i/>
        <sz val="11"/>
        <color indexed="8"/>
        <rFont val="Starling Serif"/>
        <family val="1"/>
      </rPr>
      <t>-raː</t>
    </r>
    <r>
      <rPr>
        <sz val="11"/>
        <color indexed="8"/>
        <rFont val="Starling Serif"/>
        <family val="1"/>
      </rPr>
      <t xml:space="preserve">.       § Distinct from the compound </t>
    </r>
    <r>
      <rPr>
        <i/>
        <sz val="11"/>
        <color indexed="8"/>
        <rFont val="Starling Serif"/>
        <family val="1"/>
      </rPr>
      <t xml:space="preserve">sõ‑ƛe </t>
    </r>
    <r>
      <rPr>
        <sz val="11"/>
        <color indexed="8"/>
        <rFont val="Starling Serif"/>
        <family val="1"/>
      </rPr>
      <t>{со</t>
    </r>
    <r>
      <rPr>
        <vertAlign val="superscript"/>
        <sz val="11"/>
        <color indexed="8"/>
        <rFont val="Starling Serif"/>
        <family val="1"/>
      </rPr>
      <t>н</t>
    </r>
    <r>
      <rPr>
        <sz val="11"/>
        <color indexed="8"/>
        <rFont val="Starling Serif"/>
        <family val="1"/>
      </rPr>
      <t>лIа} 'to sip' [Isakov &amp; Khalilov 2001: 149].</t>
    </r>
  </si>
  <si>
    <r>
      <t xml:space="preserve">Khalilov &amp; Isakov 2005: 116, 490. Polysemy: 'to drink / to sip'.   § A synonym is found in the compound verb </t>
    </r>
    <r>
      <rPr>
        <i/>
        <sz val="11"/>
        <color indexed="8"/>
        <rFont val="Starling Serif"/>
        <family val="1"/>
      </rPr>
      <t>hi-ƛ</t>
    </r>
    <r>
      <rPr>
        <sz val="11"/>
        <color indexed="8"/>
        <rFont val="Starling Serif"/>
        <family val="1"/>
      </rPr>
      <t xml:space="preserve"> {гьилIа} 'to drink / to sip' [Khalilov &amp; Isakov 2005: 143, 490], marked by Khalilov &amp; Isakov as a rarely used form. Historically, a compound: </t>
    </r>
    <r>
      <rPr>
        <i/>
        <sz val="11"/>
        <color indexed="8"/>
        <rFont val="Starling Serif"/>
        <family val="1"/>
      </rPr>
      <t>hi-ƛ</t>
    </r>
    <r>
      <rPr>
        <sz val="11"/>
        <color indexed="8"/>
        <rFont val="Starling Serif"/>
        <family val="1"/>
      </rPr>
      <t xml:space="preserve">, where the second element </t>
    </r>
    <r>
      <rPr>
        <i/>
        <sz val="11"/>
        <color indexed="8"/>
        <rFont val="Starling Serif"/>
        <family val="1"/>
      </rPr>
      <t>ƛ</t>
    </r>
    <r>
      <rPr>
        <sz val="11"/>
        <color indexed="8"/>
        <rFont val="Starling Serif"/>
        <family val="1"/>
      </rPr>
      <t xml:space="preserve"> is the </t>
    </r>
    <r>
      <rPr>
        <i/>
        <sz val="11"/>
        <color indexed="8"/>
        <rFont val="Starling Serif"/>
        <family val="1"/>
      </rPr>
      <t>verbum dicendi *ʔiƛV-</t>
    </r>
    <r>
      <rPr>
        <sz val="11"/>
        <color indexed="8"/>
        <rFont val="Starling Serif"/>
        <family val="1"/>
      </rPr>
      <t xml:space="preserve"> (&gt; Hinukh </t>
    </r>
    <r>
      <rPr>
        <i/>
        <sz val="11"/>
        <color indexed="8"/>
        <rFont val="Starling Serif"/>
        <family val="1"/>
      </rPr>
      <t>eƛi</t>
    </r>
    <r>
      <rPr>
        <sz val="11"/>
        <color indexed="8"/>
        <rFont val="Starling Serif"/>
        <family val="1"/>
      </rPr>
      <t xml:space="preserve"> 'to call, cry / to say' [Khalilov &amp; Isakov 2005: 405]). For Hinukh complex verbs in </t>
    </r>
    <r>
      <rPr>
        <i/>
        <sz val="11"/>
        <color indexed="8"/>
        <rFont val="Starling Serif"/>
        <family val="1"/>
      </rPr>
      <t>-ƛe</t>
    </r>
    <r>
      <rPr>
        <sz val="11"/>
        <color indexed="8"/>
        <rFont val="Starling Serif"/>
        <family val="1"/>
      </rPr>
      <t xml:space="preserve"> denoting sounds, see [Forker 2013: 322]. Note the morphological difficulty with the final vowel: the independent verb is </t>
    </r>
    <r>
      <rPr>
        <i/>
        <sz val="11"/>
        <color indexed="8"/>
        <rFont val="Starling Serif"/>
        <family val="1"/>
      </rPr>
      <t>eƛi</t>
    </r>
    <r>
      <rPr>
        <sz val="11"/>
        <color indexed="8"/>
        <rFont val="Starling Serif"/>
        <family val="1"/>
      </rPr>
      <t>, the second element of sound denoting verbs is -</t>
    </r>
    <r>
      <rPr>
        <i/>
        <sz val="11"/>
        <color indexed="8"/>
        <rFont val="Starling Serif"/>
        <family val="1"/>
      </rPr>
      <t>ƛe</t>
    </r>
    <r>
      <rPr>
        <sz val="11"/>
        <color indexed="8"/>
        <rFont val="Starling Serif"/>
        <family val="1"/>
      </rPr>
      <t xml:space="preserve">, the second element of the aforementioned verb 'to drink' is </t>
    </r>
    <r>
      <rPr>
        <i/>
        <sz val="11"/>
        <color indexed="8"/>
        <rFont val="Starling Serif"/>
        <family val="1"/>
      </rPr>
      <t>-ƛ</t>
    </r>
    <r>
      <rPr>
        <sz val="11"/>
        <color indexed="8"/>
        <rFont val="Starling Serif"/>
        <family val="1"/>
      </rPr>
      <t>.</t>
    </r>
  </si>
  <si>
    <r>
      <t xml:space="preserve">Karimova 2014; Bokarev 1959: 148. The stem is </t>
    </r>
    <r>
      <rPr>
        <i/>
        <sz val="11"/>
        <color indexed="8"/>
        <rFont val="Starling Serif"/>
        <family val="1"/>
      </rPr>
      <t>χi-ƛa</t>
    </r>
    <r>
      <rPr>
        <sz val="11"/>
        <color indexed="8"/>
        <rFont val="Starling Serif"/>
        <family val="1"/>
      </rPr>
      <t xml:space="preserve">, cf. the diagnostic present form </t>
    </r>
    <r>
      <rPr>
        <i/>
        <sz val="11"/>
        <color indexed="8"/>
        <rFont val="Starling Serif"/>
        <family val="1"/>
      </rPr>
      <t xml:space="preserve">χi-ƛa-ha </t>
    </r>
    <r>
      <rPr>
        <sz val="11"/>
        <color indexed="8"/>
        <rFont val="Starling Serif"/>
        <family val="1"/>
      </rPr>
      <t xml:space="preserve">[Sharafutdinova &amp; Levina 1961: 117]. Apparently, this is the basic verb for 'to drink' in Khwarshi proper; cf. two attested instances: "The rich man begun to drink water" [Imnaishvili 1963: 249]; "The horses came to the river to drink water ... But they failed to drink water" [Imnaishvili 1963: 298].   § A second candidate is </t>
    </r>
    <r>
      <rPr>
        <i/>
        <sz val="11"/>
        <color indexed="8"/>
        <rFont val="Starling Serif"/>
        <family val="1"/>
      </rPr>
      <t>cʼod</t>
    </r>
    <r>
      <rPr>
        <sz val="11"/>
        <color indexed="8"/>
        <rFont val="Starling Serif"/>
        <family val="1"/>
      </rPr>
      <t xml:space="preserve"> {цIода} 'to drink' [Karimova 2014] without examples.</t>
    </r>
  </si>
  <si>
    <r>
      <t xml:space="preserve">Karimova 2014; Bokarev 1959: 145, 148, 167. The stem is </t>
    </r>
    <r>
      <rPr>
        <i/>
        <sz val="11"/>
        <color indexed="8"/>
        <rFont val="Starling Serif"/>
        <family val="1"/>
      </rPr>
      <t>χu-ƛ</t>
    </r>
    <r>
      <rPr>
        <sz val="11"/>
        <color indexed="8"/>
        <rFont val="Starling Serif"/>
        <family val="1"/>
      </rPr>
      <t xml:space="preserve">, not </t>
    </r>
    <r>
      <rPr>
        <i/>
        <sz val="11"/>
        <color indexed="8"/>
        <rFont val="Starling Serif"/>
        <family val="1"/>
      </rPr>
      <t>χu-ƛV</t>
    </r>
    <r>
      <rPr>
        <sz val="11"/>
        <color indexed="8"/>
        <rFont val="Starling Serif"/>
        <family val="1"/>
      </rPr>
      <t xml:space="preserve">, cf. the diagnostic present form </t>
    </r>
    <r>
      <rPr>
        <i/>
        <sz val="11"/>
        <color indexed="8"/>
        <rFont val="Starling Serif"/>
        <family val="1"/>
      </rPr>
      <t xml:space="preserve">χu-ƛː-e &lt; *χu-ƛ-še </t>
    </r>
    <r>
      <rPr>
        <sz val="11"/>
        <color indexed="8"/>
        <rFont val="Starling Serif"/>
        <family val="1"/>
      </rPr>
      <t xml:space="preserve">[Bokarev 1959: 164].  § A second Inkhokwari candidate is </t>
    </r>
    <r>
      <rPr>
        <i/>
        <sz val="11"/>
        <color indexed="8"/>
        <rFont val="Starling Serif"/>
        <family val="1"/>
      </rPr>
      <t>cʼod</t>
    </r>
    <r>
      <rPr>
        <sz val="11"/>
        <color indexed="8"/>
        <rFont val="Starling Serif"/>
        <family val="1"/>
      </rPr>
      <t xml:space="preserve"> {цIода} 'to drink' [Karimova 2014; Imnaishvili 1963: 187, 240]. No textual instances were found either for </t>
    </r>
    <r>
      <rPr>
        <i/>
        <sz val="11"/>
        <color indexed="8"/>
        <rFont val="Starling Serif"/>
        <family val="1"/>
      </rPr>
      <t>χu-ƛ</t>
    </r>
    <r>
      <rPr>
        <sz val="11"/>
        <color indexed="8"/>
        <rFont val="Starling Serif"/>
        <family val="1"/>
      </rPr>
      <t xml:space="preserve"> or for </t>
    </r>
    <r>
      <rPr>
        <i/>
        <sz val="11"/>
        <color indexed="8"/>
        <rFont val="Starling Serif"/>
        <family val="1"/>
      </rPr>
      <t>cʼod</t>
    </r>
    <r>
      <rPr>
        <sz val="11"/>
        <color indexed="8"/>
        <rFont val="Starling Serif"/>
        <family val="1"/>
      </rPr>
      <t xml:space="preserve">, but, through analogy with other Khwarshi dialects, we suppose that </t>
    </r>
    <r>
      <rPr>
        <i/>
        <sz val="11"/>
        <color indexed="8"/>
        <rFont val="Starling Serif"/>
        <family val="1"/>
      </rPr>
      <t xml:space="preserve">χu-ƛ </t>
    </r>
    <r>
      <rPr>
        <sz val="11"/>
        <color indexed="8"/>
        <rFont val="Starling Serif"/>
        <family val="1"/>
      </rPr>
      <t xml:space="preserve">is the basic verb.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χu-ƛ </t>
    </r>
    <r>
      <rPr>
        <sz val="11"/>
        <color indexed="8"/>
        <rFont val="Starling Serif"/>
        <family val="1"/>
      </rPr>
      <t xml:space="preserve">{хулIа} 'to drink' [Karimova 2014]. The stem is </t>
    </r>
    <r>
      <rPr>
        <i/>
        <sz val="11"/>
        <color indexed="8"/>
        <rFont val="Starling Serif"/>
        <family val="1"/>
      </rPr>
      <t>χu-ƛ</t>
    </r>
    <r>
      <rPr>
        <sz val="11"/>
        <color indexed="8"/>
        <rFont val="Starling Serif"/>
        <family val="1"/>
      </rPr>
      <t xml:space="preserve">, not </t>
    </r>
    <r>
      <rPr>
        <i/>
        <sz val="11"/>
        <color indexed="8"/>
        <rFont val="Starling Serif"/>
        <family val="1"/>
      </rPr>
      <t>χu-ƛV</t>
    </r>
    <r>
      <rPr>
        <sz val="11"/>
        <color indexed="8"/>
        <rFont val="Starling Serif"/>
        <family val="1"/>
      </rPr>
      <t xml:space="preserve">, cf. the diagnostic present form </t>
    </r>
    <r>
      <rPr>
        <i/>
        <sz val="11"/>
        <color indexed="8"/>
        <rFont val="Starling Serif"/>
        <family val="1"/>
      </rPr>
      <t xml:space="preserve">χu-ƛ-še </t>
    </r>
    <r>
      <rPr>
        <sz val="11"/>
        <color indexed="8"/>
        <rFont val="Starling Serif"/>
        <family val="1"/>
      </rPr>
      <t xml:space="preserve">[Khalilova 2009: 184]. Browsing through [Khalilova 2009] proves that </t>
    </r>
    <r>
      <rPr>
        <i/>
        <sz val="11"/>
        <color indexed="8"/>
        <rFont val="Starling Serif"/>
        <family val="1"/>
      </rPr>
      <t>χu-ƛ</t>
    </r>
    <r>
      <rPr>
        <sz val="11"/>
        <color indexed="8"/>
        <rFont val="Starling Serif"/>
        <family val="1"/>
      </rPr>
      <t xml:space="preserve"> is the most generic and frequently used verb for 'to drink'. Cf. the attested examples: "The mother is drinking tea now" [Khalilova 2009: 184], "The father usually drinks tea in the morning" [Khalilova 2009: 187], "Children usually drink milk" [Khalilova 2009: 189], "Don't let him drink my juice" [Khalilova 2009: 252], "Can I drink the milk?" [Khalilova 2009: 361], "Father bought beer to drink" [Khalilova 2009: 418].  § A second Kwantlada candidate is </t>
    </r>
    <r>
      <rPr>
        <i/>
        <sz val="11"/>
        <color indexed="8"/>
        <rFont val="Starling Serif"/>
        <family val="1"/>
      </rPr>
      <t xml:space="preserve">cʼod </t>
    </r>
    <r>
      <rPr>
        <sz val="11"/>
        <color indexed="8"/>
        <rFont val="Starling Serif"/>
        <family val="1"/>
      </rPr>
      <t>{цIода} [Karimova 2014], but examples from [Khalilova 2009] suggest that its real meanings are more specific, e. g. 'to drink alcohol' etc. Cf. the examples: "When everybody smoked (</t>
    </r>
    <r>
      <rPr>
        <i/>
        <sz val="11"/>
        <color indexed="8"/>
        <rFont val="Starling Serif"/>
        <family val="1"/>
      </rPr>
      <t>cʼod</t>
    </r>
    <r>
      <rPr>
        <sz val="11"/>
        <color indexed="8"/>
        <rFont val="Starling Serif"/>
        <family val="1"/>
      </rPr>
      <t>) the cigarettes, this devil began to choke" [Khalilova 2009: 165], "Our neighbor had been drinking year after year" [Khalilova 2009: 201], "The doctor made the mother make the boy drink the medicine" [Khalilova 2009: 347], "the horses went to the river to drink water" [Khalilova 2009: 401], "Once they were drinking and eating" [Khalilova 2009: 449], "There was nothing. What, did we go there for drinking?" [Khalilova 2009: 457].</t>
    </r>
  </si>
  <si>
    <r>
      <t xml:space="preserve">Regular past participle in </t>
    </r>
    <r>
      <rPr>
        <i/>
        <sz val="11"/>
        <color indexed="8"/>
        <rFont val="Starling Serif"/>
        <family val="1"/>
      </rPr>
      <t xml:space="preserve">-r- </t>
    </r>
    <r>
      <rPr>
        <sz val="11"/>
        <color indexed="8"/>
        <rFont val="Starling Serif"/>
        <family val="1"/>
      </rPr>
      <t xml:space="preserve">from the verb (Bezhta proper) </t>
    </r>
    <r>
      <rPr>
        <i/>
        <sz val="11"/>
        <color indexed="8"/>
        <rFont val="Starling Serif"/>
        <family val="1"/>
      </rPr>
      <t xml:space="preserve">qoqo </t>
    </r>
    <r>
      <rPr>
        <sz val="11"/>
        <color indexed="8"/>
        <rFont val="Starling Serif"/>
        <family val="1"/>
      </rPr>
      <t xml:space="preserve">{хъохъал} 'to get dry' [Khalilov 1995: 263]. The loss of Bezhta proper </t>
    </r>
    <r>
      <rPr>
        <i/>
        <sz val="11"/>
        <color indexed="8"/>
        <rFont val="Starling Serif"/>
        <family val="1"/>
      </rPr>
      <t>-r-</t>
    </r>
    <r>
      <rPr>
        <sz val="11"/>
        <color indexed="8"/>
        <rFont val="Starling Serif"/>
        <family val="1"/>
      </rPr>
      <t xml:space="preserve"> is normal [Bokarev 1959: 71 ff.].</t>
    </r>
  </si>
  <si>
    <r>
      <t>Past participles from the verb 'to dry (intrans.)', documented as Kwantlada Khwarshi</t>
    </r>
    <r>
      <rPr>
        <i/>
        <sz val="11"/>
        <color indexed="8"/>
        <rFont val="Starling Serif"/>
        <family val="1"/>
      </rPr>
      <t xml:space="preserve"> quq</t>
    </r>
    <r>
      <rPr>
        <sz val="11"/>
        <color indexed="8"/>
        <rFont val="Starling Serif"/>
        <family val="1"/>
      </rPr>
      <t xml:space="preserve"> [Khalilova 2009: 27].</t>
    </r>
  </si>
  <si>
    <r>
      <t>*qoqV</t>
    </r>
    <r>
      <rPr>
        <sz val="11"/>
        <color indexed="8"/>
        <rFont val="Starling Serif"/>
        <family val="1"/>
      </rPr>
      <t xml:space="preserve"> A</t>
    </r>
  </si>
  <si>
    <r>
      <t xml:space="preserve">NCED: 631. </t>
    </r>
    <r>
      <rPr>
        <u val="single"/>
        <sz val="11"/>
        <color indexed="8"/>
        <rFont val="Starling Serif"/>
        <family val="1"/>
      </rPr>
      <t>Distribution</t>
    </r>
    <r>
      <rPr>
        <sz val="11"/>
        <color indexed="8"/>
        <rFont val="Starling Serif"/>
        <family val="1"/>
      </rPr>
      <t xml:space="preserve">: One of the most stable Proto-Tsezic stems,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t>
    </r>
    <r>
      <rPr>
        <i/>
        <sz val="11"/>
        <color indexed="8"/>
        <rFont val="Starling Serif"/>
        <family val="1"/>
      </rPr>
      <t xml:space="preserve">*qoqV </t>
    </r>
    <r>
      <rPr>
        <sz val="11"/>
        <color indexed="8"/>
        <rFont val="Starling Serif"/>
        <family val="1"/>
      </rPr>
      <t>is the verb 'to be(come) dry', the adjectival meaning 'dry' in modern lects is expressed by various synchronic participles.</t>
    </r>
  </si>
  <si>
    <r>
      <t xml:space="preserve">Isakov &amp; Khalilov 2001: 168, 236; Kibrik &amp; Kodzasov 1990: 242; van den Berg 1995: 327; Bokarev 1961: 167. Regular past participle from the verb </t>
    </r>
    <r>
      <rPr>
        <i/>
        <sz val="11"/>
        <color indexed="8"/>
        <rFont val="Starling Serif"/>
        <family val="1"/>
      </rPr>
      <t>qoqo</t>
    </r>
    <r>
      <rPr>
        <sz val="11"/>
        <color indexed="8"/>
        <rFont val="Starling Serif"/>
        <family val="1"/>
      </rPr>
      <t xml:space="preserve"> {хъохъа} 'to get dry' [Isakov &amp; Khalilov 2001: 168, 236; van den Berg 1995: 327].</t>
    </r>
  </si>
  <si>
    <r>
      <t xml:space="preserve">Khalilov 1995: 264, 339; Madieva 1965: 190. Contraction </t>
    </r>
    <r>
      <rPr>
        <i/>
        <sz val="11"/>
        <color indexed="8"/>
        <rFont val="Starling Serif"/>
        <family val="1"/>
      </rPr>
      <t xml:space="preserve">qoqoː </t>
    </r>
    <r>
      <rPr>
        <sz val="11"/>
        <color indexed="8"/>
        <rFont val="Starling Serif"/>
        <family val="1"/>
      </rPr>
      <t xml:space="preserve">&lt; </t>
    </r>
    <r>
      <rPr>
        <i/>
        <sz val="11"/>
        <color indexed="8"/>
        <rFont val="Starling Serif"/>
        <family val="1"/>
      </rPr>
      <t>qoqo-y-o</t>
    </r>
    <r>
      <rPr>
        <sz val="11"/>
        <color indexed="8"/>
        <rFont val="Starling Serif"/>
        <family val="1"/>
      </rPr>
      <t>.</t>
    </r>
  </si>
  <si>
    <r>
      <t xml:space="preserve">Khalilov &amp; Isakov 2005: 365, 530; Kibrik &amp; Kodzasov 1990: 242. Polysemy: 'dry / withered (of arm etc.)'. Past participle from the verb </t>
    </r>
    <r>
      <rPr>
        <i/>
        <sz val="11"/>
        <color indexed="8"/>
        <rFont val="Starling Serif"/>
        <family val="1"/>
      </rPr>
      <t>quqe</t>
    </r>
    <r>
      <rPr>
        <sz val="11"/>
        <color indexed="8"/>
        <rFont val="Starling Serif"/>
        <family val="1"/>
      </rPr>
      <t xml:space="preserve"> {хъухъа} with polysemy: 'to get dry / to be hungry' [Khalilov &amp; Isakov 2005: 365].</t>
    </r>
  </si>
  <si>
    <r>
      <t xml:space="preserve">Khalilov 1999: 258, 382; Kibrik &amp; Kodzasov 1990: 242. In [Kibrik &amp; Kodzasov 1990], apparently erroneously transcribed as </t>
    </r>
    <r>
      <rPr>
        <i/>
        <sz val="11"/>
        <color indexed="8"/>
        <rFont val="Starling Serif"/>
        <family val="1"/>
      </rPr>
      <t>quqː-ä-si</t>
    </r>
    <r>
      <rPr>
        <sz val="11"/>
        <color indexed="8"/>
        <rFont val="Starling Serif"/>
        <family val="1"/>
      </rPr>
      <t xml:space="preserve">. Past participles from the simple verb </t>
    </r>
    <r>
      <rPr>
        <i/>
        <sz val="11"/>
        <color indexed="8"/>
        <rFont val="Starling Serif"/>
        <family val="1"/>
      </rPr>
      <t>quqi</t>
    </r>
    <r>
      <rPr>
        <sz val="11"/>
        <color indexed="8"/>
        <rFont val="Starling Serif"/>
        <family val="1"/>
      </rPr>
      <t xml:space="preserve"> {хъухъа} 'to get dry / to thirst' and the causative </t>
    </r>
    <r>
      <rPr>
        <i/>
        <sz val="11"/>
        <color indexed="8"/>
        <rFont val="Starling Serif"/>
        <family val="1"/>
      </rPr>
      <t>quqi-r</t>
    </r>
    <r>
      <rPr>
        <sz val="11"/>
        <color indexed="8"/>
        <rFont val="Starling Serif"/>
        <family val="1"/>
      </rPr>
      <t xml:space="preserve"> {хъухъира} 'to dry (trans.)' [Khalilov 1999: 258].  § A second, apparently less common candidate is </t>
    </r>
    <r>
      <rPr>
        <i/>
        <sz val="11"/>
        <color indexed="8"/>
        <rFont val="Starling Serif"/>
        <family val="1"/>
      </rPr>
      <t>ɬiq-aː-si</t>
    </r>
    <r>
      <rPr>
        <sz val="11"/>
        <color indexed="8"/>
        <rFont val="Starling Serif"/>
        <family val="1"/>
      </rPr>
      <t xml:space="preserve"> {лъихъа̄си} with polysemy: 'dry / dead (of animal)' [Khalilov 1999: 175], past participle from </t>
    </r>
    <r>
      <rPr>
        <i/>
        <sz val="11"/>
        <color indexed="8"/>
        <rFont val="Starling Serif"/>
        <family val="1"/>
      </rPr>
      <t>ɬiqu</t>
    </r>
    <r>
      <rPr>
        <sz val="11"/>
        <color indexed="8"/>
        <rFont val="Starling Serif"/>
        <family val="1"/>
      </rPr>
      <t xml:space="preserve"> {лъихъа} 'to dry (intrans.) / to die (rude)' [Khalilov 1999: 175].</t>
    </r>
  </si>
  <si>
    <r>
      <t xml:space="preserve">Karimova 2014; Kibrik &amp; Kodzasov 1990: 242.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quqː-u </t>
    </r>
    <r>
      <rPr>
        <sz val="11"/>
        <color indexed="8"/>
        <rFont val="Starling Serif"/>
        <family val="1"/>
      </rPr>
      <t>{хъухъхъу} 'dry' [Karimova 2014].</t>
    </r>
  </si>
  <si>
    <r>
      <t>ãʁa {а</t>
    </r>
    <r>
      <rPr>
        <vertAlign val="superscript"/>
        <sz val="11"/>
        <color indexed="8"/>
        <rFont val="Starling Serif"/>
        <family val="1"/>
      </rPr>
      <t>н</t>
    </r>
    <r>
      <rPr>
        <sz val="11"/>
        <color indexed="8"/>
        <rFont val="Starling Serif"/>
        <family val="1"/>
      </rPr>
      <t xml:space="preserve">гъа} </t>
    </r>
  </si>
  <si>
    <r>
      <t>ãhi {а</t>
    </r>
    <r>
      <rPr>
        <vertAlign val="superscript"/>
        <sz val="11"/>
        <color indexed="8"/>
        <rFont val="Starling Serif"/>
        <family val="1"/>
      </rPr>
      <t>н</t>
    </r>
    <r>
      <rPr>
        <sz val="11"/>
        <color indexed="8"/>
        <rFont val="Starling Serif"/>
        <family val="1"/>
      </rPr>
      <t xml:space="preserve">гьи} </t>
    </r>
  </si>
  <si>
    <r>
      <t>ãha ~ ãˤha {а</t>
    </r>
    <r>
      <rPr>
        <vertAlign val="superscript"/>
        <sz val="11"/>
        <color indexed="8"/>
        <rFont val="Starling Serif"/>
        <family val="1"/>
      </rPr>
      <t>н</t>
    </r>
    <r>
      <rPr>
        <sz val="11"/>
        <color indexed="8"/>
        <rFont val="Starling Serif"/>
        <family val="1"/>
      </rPr>
      <t xml:space="preserve">гьа} </t>
    </r>
  </si>
  <si>
    <r>
      <t xml:space="preserve">NCED: 239.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the West Tsezic forms go back to </t>
    </r>
    <r>
      <rPr>
        <i/>
        <sz val="11"/>
        <color indexed="8"/>
        <rFont val="Starling Serif"/>
        <family val="1"/>
      </rPr>
      <t>*ʔãχi-ya</t>
    </r>
    <r>
      <rPr>
        <sz val="11"/>
        <color indexed="8"/>
        <rFont val="Starling Serif"/>
        <family val="1"/>
      </rPr>
      <t xml:space="preserve"> with a fossilized plural suffix. External North Caucasian comparison suggests that the Proto-Tsezic root is to be analyzed as </t>
    </r>
    <r>
      <rPr>
        <i/>
        <sz val="11"/>
        <color indexed="8"/>
        <rFont val="Starling Serif"/>
        <family val="1"/>
      </rPr>
      <t>*ʔã-χa</t>
    </r>
    <r>
      <rPr>
        <sz val="11"/>
        <color indexed="8"/>
        <rFont val="Starling Serif"/>
        <family val="1"/>
      </rPr>
      <t xml:space="preserve">, where final </t>
    </r>
    <r>
      <rPr>
        <i/>
        <sz val="11"/>
        <color indexed="8"/>
        <rFont val="Starling Serif"/>
        <family val="1"/>
      </rPr>
      <t>-χa</t>
    </r>
    <r>
      <rPr>
        <sz val="11"/>
        <color indexed="8"/>
        <rFont val="Starling Serif"/>
        <family val="1"/>
      </rPr>
      <t xml:space="preserve"> is apparently a fossilized plural exponent.</t>
    </r>
  </si>
  <si>
    <r>
      <t xml:space="preserve">Khalilov 1995: 290, 344; Madieva 1965: 148. Transcribed as pharyngealized in [Khalilov 1995]: </t>
    </r>
    <r>
      <rPr>
        <i/>
        <sz val="11"/>
        <color indexed="8"/>
        <rFont val="Starling Serif"/>
        <family val="1"/>
      </rPr>
      <t>ãʁˤa</t>
    </r>
    <r>
      <rPr>
        <sz val="11"/>
        <color indexed="8"/>
        <rFont val="Starling Serif"/>
        <family val="1"/>
      </rPr>
      <t xml:space="preserve"> {ъʻаI</t>
    </r>
    <r>
      <rPr>
        <vertAlign val="superscript"/>
        <sz val="11"/>
        <color indexed="8"/>
        <rFont val="Starling Serif"/>
        <family val="1"/>
      </rPr>
      <t>н</t>
    </r>
    <r>
      <rPr>
        <sz val="11"/>
        <color indexed="8"/>
        <rFont val="Starling Serif"/>
        <family val="1"/>
      </rPr>
      <t>гъʻаI}. Polysemy: 'ear / eye of needle'.</t>
    </r>
  </si>
  <si>
    <r>
      <t xml:space="preserve">Karimova 2014; Kibrik &amp; Kodzasov 1990: 12; Bokarev 1959: 145. The pharyngealized variant </t>
    </r>
    <r>
      <rPr>
        <i/>
        <sz val="11"/>
        <color indexed="8"/>
        <rFont val="Starling Serif"/>
        <family val="1"/>
      </rPr>
      <t xml:space="preserve">ãˤha </t>
    </r>
    <r>
      <rPr>
        <sz val="11"/>
        <color indexed="8"/>
        <rFont val="Starling Serif"/>
        <family val="1"/>
      </rPr>
      <t xml:space="preserve">is from [Kibrik &amp; Kodzasov 1990].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ãha ~ ãˤha </t>
    </r>
    <r>
      <rPr>
        <sz val="11"/>
        <color indexed="8"/>
        <rFont val="Starling Serif"/>
        <family val="1"/>
      </rPr>
      <t>{а</t>
    </r>
    <r>
      <rPr>
        <vertAlign val="superscript"/>
        <sz val="11"/>
        <color indexed="8"/>
        <rFont val="Starling Serif"/>
        <family val="1"/>
      </rPr>
      <t>н</t>
    </r>
    <r>
      <rPr>
        <sz val="11"/>
        <color indexed="8"/>
        <rFont val="Starling Serif"/>
        <family val="1"/>
      </rPr>
      <t xml:space="preserve">гьа} 'ear' [Karimova 2014; Khalilova 2009: 16, 17]. The pharyngealized variant </t>
    </r>
    <r>
      <rPr>
        <i/>
        <sz val="11"/>
        <color indexed="8"/>
        <rFont val="Starling Serif"/>
        <family val="1"/>
      </rPr>
      <t xml:space="preserve">ãˤha </t>
    </r>
    <r>
      <rPr>
        <sz val="11"/>
        <color indexed="8"/>
        <rFont val="Starling Serif"/>
        <family val="1"/>
      </rPr>
      <t>is from [Khalilova 2009].</t>
    </r>
  </si>
  <si>
    <r>
      <t xml:space="preserve">NCED: 385. </t>
    </r>
    <r>
      <rPr>
        <u val="single"/>
        <sz val="11"/>
        <color indexed="8"/>
        <rFont val="Starling Serif"/>
        <family val="1"/>
      </rPr>
      <t>Distribution</t>
    </r>
    <r>
      <rPr>
        <sz val="11"/>
        <color indexed="8"/>
        <rFont val="Starling Serif"/>
        <family val="1"/>
      </rPr>
      <t xml:space="preserve">: Two roots enter into competition:  § 1) East Tsezic </t>
    </r>
    <r>
      <rPr>
        <i/>
        <sz val="11"/>
        <color indexed="8"/>
        <rFont val="Starling Serif"/>
        <family val="1"/>
      </rPr>
      <t>*mɨsV</t>
    </r>
    <r>
      <rPr>
        <sz val="11"/>
        <color indexed="8"/>
        <rFont val="Starling Serif"/>
        <family val="1"/>
      </rPr>
      <t xml:space="preserve"> [NCED: 1055] with polysemy: 'soil / clay'; lost in West Tsezic. Its North Caicasian </t>
    </r>
    <r>
      <rPr>
        <i/>
        <sz val="11"/>
        <color indexed="8"/>
        <rFont val="Starling Serif"/>
        <family val="1"/>
      </rPr>
      <t xml:space="preserve">comparanda </t>
    </r>
    <r>
      <rPr>
        <sz val="11"/>
        <color indexed="8"/>
        <rFont val="Starling Serif"/>
        <family val="1"/>
      </rPr>
      <t xml:space="preserve">mean 'big stone, rock' (Andian), 'mountain pasture' (Lak), 'mountain, hill' (Dargi), 'mountain pasture; cattle-shed' (Lezgian).  § 2) West Tsezic </t>
    </r>
    <r>
      <rPr>
        <i/>
        <sz val="11"/>
        <color indexed="8"/>
        <rFont val="Starling Serif"/>
        <family val="1"/>
      </rPr>
      <t>*čʼüdV</t>
    </r>
    <r>
      <rPr>
        <sz val="11"/>
        <color indexed="8"/>
        <rFont val="Starling Serif"/>
        <family val="1"/>
      </rPr>
      <t xml:space="preserve"> [NCED: 385] with polysemy: 'soil / clay'; in East Tsezic this root is attested with the meaning 'soot' (Bezhta proper</t>
    </r>
    <r>
      <rPr>
        <i/>
        <sz val="11"/>
        <color indexed="8"/>
        <rFont val="Starling Serif"/>
        <family val="1"/>
      </rPr>
      <t xml:space="preserve"> cʼide</t>
    </r>
    <r>
      <rPr>
        <sz val="11"/>
        <color indexed="8"/>
        <rFont val="Starling Serif"/>
        <family val="1"/>
      </rPr>
      <t xml:space="preserve"> [Khalilov 1995: 271]). Its North Caucasian </t>
    </r>
    <r>
      <rPr>
        <i/>
        <sz val="11"/>
        <color indexed="8"/>
        <rFont val="Starling Serif"/>
        <family val="1"/>
      </rPr>
      <t xml:space="preserve">comparanda </t>
    </r>
    <r>
      <rPr>
        <sz val="11"/>
        <color indexed="8"/>
        <rFont val="Starling Serif"/>
        <family val="1"/>
      </rPr>
      <t xml:space="preserve">mean  'clay' (Andian), 'dirt, mud' (Dargi).  § There is neither internal Tsezic nor external North Caucasian evidence for making a choice between the two. Provisionally we fill the Proto-Tsezic slot 'earth' with </t>
    </r>
    <r>
      <rPr>
        <i/>
        <sz val="11"/>
        <color indexed="8"/>
        <rFont val="Starling Serif"/>
        <family val="1"/>
      </rPr>
      <t>*čʼüdV</t>
    </r>
    <r>
      <rPr>
        <sz val="11"/>
        <color indexed="8"/>
        <rFont val="Starling Serif"/>
        <family val="1"/>
      </rPr>
      <t xml:space="preserve">; in any case, neither choice would be relevant for further lexicostatistical analysis.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</si>
  <si>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128, 202; Kibrik &amp; Kodzasov 1990: 198; van den Berg 1995: 320; Bokarev 1961: 162, 175. Polysemy: 'soil / clay'.  § Distinct from the more marginal </t>
    </r>
    <r>
      <rPr>
        <i/>
        <sz val="11"/>
        <color indexed="8"/>
        <rFont val="Starling Serif"/>
        <family val="1"/>
      </rPr>
      <t>čʼabar</t>
    </r>
    <r>
      <rPr>
        <sz val="11"/>
        <color indexed="8"/>
        <rFont val="Starling Serif"/>
        <family val="1"/>
      </rPr>
      <t xml:space="preserve"> {чIабар} with polysemy: 'soil / clay / earth floor' [Isakov &amp; Khalilov 2001: 178, 202], borrowed from Avar </t>
    </r>
    <r>
      <rPr>
        <i/>
        <sz val="11"/>
        <color indexed="8"/>
        <rFont val="Starling Serif"/>
        <family val="1"/>
      </rPr>
      <t>čʼabˈar</t>
    </r>
    <r>
      <rPr>
        <sz val="11"/>
        <color indexed="8"/>
        <rFont val="Starling Serif"/>
        <family val="1"/>
      </rPr>
      <t xml:space="preserve"> 'earth floor'.  § Distinct from </t>
    </r>
    <r>
      <rPr>
        <i/>
        <sz val="11"/>
        <color indexed="8"/>
        <rFont val="Starling Serif"/>
        <family val="1"/>
      </rPr>
      <t>dunyal</t>
    </r>
    <r>
      <rPr>
        <sz val="11"/>
        <color indexed="8"/>
        <rFont val="Starling Serif"/>
        <family val="1"/>
      </rPr>
      <t xml:space="preserve"> ~ </t>
    </r>
    <r>
      <rPr>
        <i/>
        <sz val="11"/>
        <color indexed="8"/>
        <rFont val="Starling Serif"/>
        <family val="1"/>
      </rPr>
      <t>duniyal</t>
    </r>
    <r>
      <rPr>
        <sz val="11"/>
        <color indexed="8"/>
        <rFont val="Starling Serif"/>
        <family val="1"/>
      </rPr>
      <t xml:space="preserve"> {дунйал} 'world, universe' [Isakov &amp; Khalilov 2001: 76; van den Berg 1995: 295], borrowed from Avar </t>
    </r>
    <r>
      <rPr>
        <i/>
        <sz val="11"/>
        <color indexed="8"/>
        <rFont val="Starling Serif"/>
        <family val="1"/>
      </rPr>
      <t>dunˈiyal</t>
    </r>
    <r>
      <rPr>
        <sz val="11"/>
        <color indexed="8"/>
        <rFont val="Starling Serif"/>
        <family val="1"/>
      </rPr>
      <t xml:space="preserve"> 'world / life / weather', ultimately from Arabic </t>
    </r>
    <r>
      <rPr>
        <i/>
        <sz val="11"/>
        <color indexed="8"/>
        <rFont val="Starling Serif"/>
        <family val="1"/>
      </rPr>
      <t>dunyaː</t>
    </r>
    <r>
      <rPr>
        <sz val="11"/>
        <color indexed="8"/>
        <rFont val="Starling Serif"/>
        <family val="1"/>
      </rPr>
      <t xml:space="preserve"> 'earth, world'.</t>
    </r>
  </si>
  <si>
    <r>
      <t xml:space="preserve">Khalilov 1995: 195, 308; Madieva 1965: 176. Polysemy: 'soil / clay'. Oblique stem: </t>
    </r>
    <r>
      <rPr>
        <i/>
        <sz val="11"/>
        <color indexed="8"/>
        <rFont val="Starling Serif"/>
        <family val="1"/>
      </rPr>
      <t>miza-</t>
    </r>
    <r>
      <rPr>
        <sz val="11"/>
        <color indexed="8"/>
        <rFont val="Starling Serif"/>
        <family val="1"/>
      </rPr>
      <t xml:space="preserve">. § Distinct from </t>
    </r>
    <r>
      <rPr>
        <i/>
        <sz val="11"/>
        <color indexed="8"/>
        <rFont val="Starling Serif"/>
        <family val="1"/>
      </rPr>
      <t xml:space="preserve">mäče </t>
    </r>
    <r>
      <rPr>
        <sz val="11"/>
        <color indexed="8"/>
        <rFont val="Starling Serif"/>
        <family val="1"/>
      </rPr>
      <t xml:space="preserve">{маьче} 'earth, land / plot of land' [Khalilov 1995: 193; Madieva 1965: 176]. § Distinct from two loanwords: </t>
    </r>
    <r>
      <rPr>
        <i/>
        <sz val="11"/>
        <color indexed="8"/>
        <rFont val="Starling Serif"/>
        <family val="1"/>
      </rPr>
      <t xml:space="preserve">dunːal ~ duniyal </t>
    </r>
    <r>
      <rPr>
        <sz val="11"/>
        <color indexed="8"/>
        <rFont val="Starling Serif"/>
        <family val="1"/>
      </rPr>
      <t xml:space="preserve">{дуннал} 'world, universe / weather' [Khalilov 1995: 93] (&lt; Avar </t>
    </r>
    <r>
      <rPr>
        <i/>
        <sz val="11"/>
        <color indexed="8"/>
        <rFont val="Starling Serif"/>
        <family val="1"/>
      </rPr>
      <t>dunˈiyal</t>
    </r>
    <r>
      <rPr>
        <sz val="11"/>
        <color indexed="8"/>
        <rFont val="Starling Serif"/>
        <family val="1"/>
      </rPr>
      <t xml:space="preserve"> 'world / life / weather', ultimately from Arabic </t>
    </r>
    <r>
      <rPr>
        <i/>
        <sz val="11"/>
        <color indexed="8"/>
        <rFont val="Starling Serif"/>
        <family val="1"/>
      </rPr>
      <t>dunyaː</t>
    </r>
    <r>
      <rPr>
        <sz val="11"/>
        <color indexed="8"/>
        <rFont val="Starling Serif"/>
        <family val="1"/>
      </rPr>
      <t xml:space="preserve"> 'earth, world'); </t>
    </r>
    <r>
      <rPr>
        <i/>
        <sz val="11"/>
        <color indexed="8"/>
        <rFont val="Starling Serif"/>
        <family val="1"/>
      </rPr>
      <t xml:space="preserve">raƛʼ </t>
    </r>
    <r>
      <rPr>
        <sz val="11"/>
        <color indexed="8"/>
        <rFont val="Starling Serif"/>
        <family val="1"/>
      </rPr>
      <t xml:space="preserve">{ракь} 'earth, dry land / country' [Khalilov 1995: 222; Madieva 1965: 183] (&lt; Avar </t>
    </r>
    <r>
      <rPr>
        <i/>
        <sz val="11"/>
        <color indexed="8"/>
        <rFont val="Starling Serif"/>
        <family val="1"/>
      </rPr>
      <t>raƛʼː</t>
    </r>
    <r>
      <rPr>
        <sz val="11"/>
        <color indexed="8"/>
        <rFont val="Starling Serif"/>
        <family val="1"/>
      </rPr>
      <t xml:space="preserve"> 'earth, soil, land').</t>
    </r>
  </si>
  <si>
    <r>
      <t xml:space="preserve">Kibrik &amp; Kodzasov 1990: 198. Oblique stem: </t>
    </r>
    <r>
      <rPr>
        <i/>
        <sz val="11"/>
        <color indexed="8"/>
        <rFont val="Starling Serif"/>
        <family val="1"/>
      </rPr>
      <t>miza-</t>
    </r>
    <r>
      <rPr>
        <sz val="11"/>
        <color indexed="8"/>
        <rFont val="Starling Serif"/>
        <family val="1"/>
      </rPr>
      <t>.</t>
    </r>
  </si>
  <si>
    <r>
      <t xml:space="preserve">Khalilov &amp; Isakov 2005: 398, 446; Kibrik &amp; Kodzasov 1990: 198. Polysemy: 'soil / clay'.   § Distinct from </t>
    </r>
    <r>
      <rPr>
        <i/>
        <sz val="11"/>
        <color indexed="8"/>
        <rFont val="Starling Serif"/>
        <family val="1"/>
      </rPr>
      <t xml:space="preserve">moči </t>
    </r>
    <r>
      <rPr>
        <sz val="11"/>
        <color indexed="8"/>
        <rFont val="Starling Serif"/>
        <family val="1"/>
      </rPr>
      <t xml:space="preserve">{мочи} 'earth, plot of land' [Khalilov &amp; Isakov 2005: 269].   § Distinct from two loanwords: </t>
    </r>
    <r>
      <rPr>
        <i/>
        <sz val="11"/>
        <color indexed="8"/>
        <rFont val="Starling Serif"/>
        <family val="1"/>
      </rPr>
      <t xml:space="preserve">duniyal ~ dunyal </t>
    </r>
    <r>
      <rPr>
        <sz val="11"/>
        <color indexed="8"/>
        <rFont val="Starling Serif"/>
        <family val="1"/>
      </rPr>
      <t xml:space="preserve">{дунийал, дунйал} 'world, universe / weather' [Khalilov &amp; Isakov 2005: 165] (&lt; Avar </t>
    </r>
    <r>
      <rPr>
        <i/>
        <sz val="11"/>
        <color indexed="8"/>
        <rFont val="Starling Serif"/>
        <family val="1"/>
      </rPr>
      <t>dunˈiyal</t>
    </r>
    <r>
      <rPr>
        <sz val="11"/>
        <color indexed="8"/>
        <rFont val="Starling Serif"/>
        <family val="1"/>
      </rPr>
      <t xml:space="preserve"> 'world / life / weather', ultimately from Arabic </t>
    </r>
    <r>
      <rPr>
        <i/>
        <sz val="11"/>
        <color indexed="8"/>
        <rFont val="Starling Serif"/>
        <family val="1"/>
      </rPr>
      <t>dunyaː</t>
    </r>
    <r>
      <rPr>
        <sz val="11"/>
        <color indexed="8"/>
        <rFont val="Starling Serif"/>
        <family val="1"/>
      </rPr>
      <t xml:space="preserve"> 'earth, world'); </t>
    </r>
    <r>
      <rPr>
        <i/>
        <sz val="11"/>
        <color indexed="8"/>
        <rFont val="Starling Serif"/>
        <family val="1"/>
      </rPr>
      <t>raƛʼ</t>
    </r>
    <r>
      <rPr>
        <sz val="11"/>
        <color indexed="8"/>
        <rFont val="Starling Serif"/>
        <family val="1"/>
      </rPr>
      <t xml:space="preserve"> {ракь} 'earth, dry land / country' [Khalilov &amp; Isakov 2005: 299] (&lt; Avar </t>
    </r>
    <r>
      <rPr>
        <i/>
        <sz val="11"/>
        <color indexed="8"/>
        <rFont val="Starling Serif"/>
        <family val="1"/>
      </rPr>
      <t>raƛʼː</t>
    </r>
    <r>
      <rPr>
        <sz val="11"/>
        <color indexed="8"/>
        <rFont val="Starling Serif"/>
        <family val="1"/>
      </rPr>
      <t xml:space="preserve"> 'earth, soil, land').</t>
    </r>
  </si>
  <si>
    <r>
      <t xml:space="preserve">Khalilov 1999: 286, 327; Kibrik &amp; Kodzasov 1990: 198. In [Kibrik &amp; Kodzasov 1990], transcribed as </t>
    </r>
    <r>
      <rPr>
        <i/>
        <sz val="11"/>
        <color indexed="8"/>
        <rFont val="Starling Serif"/>
        <family val="1"/>
      </rPr>
      <t>čʼeˤdo</t>
    </r>
    <r>
      <rPr>
        <sz val="11"/>
        <color indexed="8"/>
        <rFont val="Starling Serif"/>
        <family val="1"/>
      </rPr>
      <t xml:space="preserve"> - probably an error. Polysemy: 'soil / clay'. § Distinct from </t>
    </r>
    <r>
      <rPr>
        <i/>
        <sz val="11"/>
        <color indexed="8"/>
        <rFont val="Starling Serif"/>
        <family val="1"/>
      </rPr>
      <t xml:space="preserve">moči </t>
    </r>
    <r>
      <rPr>
        <sz val="11"/>
        <color indexed="8"/>
        <rFont val="Starling Serif"/>
        <family val="1"/>
      </rPr>
      <t xml:space="preserve">{мочи} 'earth, plot of land / place' [Khalilov 1999: 192]. § Distinct from two loanwords: </t>
    </r>
    <r>
      <rPr>
        <i/>
        <sz val="11"/>
        <color indexed="8"/>
        <rFont val="Starling Serif"/>
        <family val="1"/>
      </rPr>
      <t xml:space="preserve">dunyal </t>
    </r>
    <r>
      <rPr>
        <sz val="11"/>
        <color indexed="8"/>
        <rFont val="Starling Serif"/>
        <family val="1"/>
      </rPr>
      <t xml:space="preserve">{дунйал} 'world, universe / weather' [Khalilov 1999: 116] (&lt; Avar </t>
    </r>
    <r>
      <rPr>
        <i/>
        <sz val="11"/>
        <color indexed="8"/>
        <rFont val="Starling Serif"/>
        <family val="1"/>
      </rPr>
      <t>dunˈiyal</t>
    </r>
    <r>
      <rPr>
        <sz val="11"/>
        <color indexed="8"/>
        <rFont val="Starling Serif"/>
        <family val="1"/>
      </rPr>
      <t xml:space="preserve"> 'world / life / weather', ultimately from Arabic </t>
    </r>
    <r>
      <rPr>
        <i/>
        <sz val="11"/>
        <color indexed="8"/>
        <rFont val="Starling Serif"/>
        <family val="1"/>
      </rPr>
      <t>dunyaː</t>
    </r>
    <r>
      <rPr>
        <sz val="11"/>
        <color indexed="8"/>
        <rFont val="Starling Serif"/>
        <family val="1"/>
      </rPr>
      <t xml:space="preserve"> 'earth, world'); </t>
    </r>
    <r>
      <rPr>
        <i/>
        <sz val="11"/>
        <color indexed="8"/>
        <rFont val="Starling Serif"/>
        <family val="1"/>
      </rPr>
      <t>raƛʼ</t>
    </r>
    <r>
      <rPr>
        <sz val="11"/>
        <color indexed="8"/>
        <rFont val="Starling Serif"/>
        <family val="1"/>
      </rPr>
      <t xml:space="preserve"> {ракь} 'earth, dry land / country' [Khalilov 1999: 213] (&lt; Avar </t>
    </r>
    <r>
      <rPr>
        <i/>
        <sz val="11"/>
        <color indexed="8"/>
        <rFont val="Starling Serif"/>
        <family val="1"/>
      </rPr>
      <t>raƛʼː</t>
    </r>
    <r>
      <rPr>
        <sz val="11"/>
        <color indexed="8"/>
        <rFont val="Starling Serif"/>
        <family val="1"/>
      </rPr>
      <t xml:space="preserve"> 'earth, soil, land').</t>
    </r>
  </si>
  <si>
    <r>
      <t xml:space="preserve">Karimova 2014; Kibrik &amp; Kodzasov 1990: 198; Bokarev 1959: 156. Polysemy: 'soil / ground / soil' (the meaning 'soil' is quoted in [Comrie &amp; Khalilov 2010: 457]). Cf. the relevant example: "in the earth" [Bokarev 1959: 156].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čʼido </t>
    </r>
    <r>
      <rPr>
        <sz val="11"/>
        <color indexed="8"/>
        <rFont val="Starling Serif"/>
        <family val="1"/>
      </rPr>
      <t>{чIидо} with polysemy: 'soil / ground / territory' [Karimova 2014; Khalilova 2009: 93, 396]. Cf. the example: "When they could not bear the hunger, they began to eat the earth" [Khalilova 2009: 396].</t>
    </r>
  </si>
  <si>
    <r>
      <t>class=ü̃q {йуь</t>
    </r>
    <r>
      <rPr>
        <vertAlign val="superscript"/>
        <sz val="11"/>
        <color indexed="8"/>
        <rFont val="Starling Serif"/>
        <family val="1"/>
      </rPr>
      <t>н</t>
    </r>
    <r>
      <rPr>
        <sz val="11"/>
        <color indexed="8"/>
        <rFont val="Starling Serif"/>
        <family val="1"/>
      </rPr>
      <t xml:space="preserve">хъаьл} </t>
    </r>
  </si>
  <si>
    <r>
      <t>There are two verbs for 'to eat' in Bezhta (all dialects): transitive =</t>
    </r>
    <r>
      <rPr>
        <i/>
        <sz val="11"/>
        <color indexed="8"/>
        <rFont val="Starling Serif"/>
        <family val="1"/>
      </rPr>
      <t xml:space="preserve">ü̃q </t>
    </r>
    <r>
      <rPr>
        <sz val="11"/>
        <color indexed="8"/>
        <rFont val="Starling Serif"/>
        <family val="1"/>
      </rPr>
      <t>and objectless intransitive =</t>
    </r>
    <r>
      <rPr>
        <i/>
        <sz val="11"/>
        <color indexed="8"/>
        <rFont val="Starling Serif"/>
        <family val="1"/>
      </rPr>
      <t>eš</t>
    </r>
    <r>
      <rPr>
        <sz val="11"/>
        <color indexed="8"/>
        <rFont val="Starling Serif"/>
        <family val="1"/>
      </rPr>
      <t>/</t>
    </r>
    <r>
      <rPr>
        <i/>
        <sz val="11"/>
        <color indexed="8"/>
        <rFont val="Starling Serif"/>
        <family val="1"/>
      </rPr>
      <t>=es</t>
    </r>
    <r>
      <rPr>
        <sz val="11"/>
        <color indexed="8"/>
        <rFont val="Starling Serif"/>
        <family val="1"/>
      </rPr>
      <t>. We treat them as synonyms.</t>
    </r>
  </si>
  <si>
    <r>
      <t xml:space="preserve">There are two verbs for 'to eat' in Khwarshi dialects: transitive </t>
    </r>
    <r>
      <rPr>
        <i/>
        <sz val="11"/>
        <color indexed="8"/>
        <rFont val="Starling Serif"/>
        <family val="1"/>
      </rPr>
      <t xml:space="preserve">=acʼ </t>
    </r>
    <r>
      <rPr>
        <sz val="11"/>
        <color indexed="8"/>
        <rFont val="Starling Serif"/>
        <family val="1"/>
      </rPr>
      <t xml:space="preserve">and objectless intransitive </t>
    </r>
    <r>
      <rPr>
        <i/>
        <sz val="11"/>
        <color indexed="8"/>
        <rFont val="Starling Serif"/>
        <family val="1"/>
      </rPr>
      <t>kuk(a) ~ kok</t>
    </r>
    <r>
      <rPr>
        <sz val="11"/>
        <color indexed="8"/>
        <rFont val="Starling Serif"/>
        <family val="1"/>
      </rPr>
      <t>. We treat them as synonyms.</t>
    </r>
  </si>
  <si>
    <r>
      <t xml:space="preserve">§ NCED: 559. </t>
    </r>
    <r>
      <rPr>
        <u val="single"/>
        <sz val="11"/>
        <color indexed="8"/>
        <rFont val="Starling Serif"/>
        <family val="1"/>
      </rPr>
      <t>Distribution</t>
    </r>
    <r>
      <rPr>
        <sz val="11"/>
        <color indexed="8"/>
        <rFont val="Starling Serif"/>
        <family val="1"/>
      </rPr>
      <t>: All Tsezic lects, except for Sagada Dido, lexically discriminate between 'to eat (trans.)' and 'to eat (intrans.)'. The same opposition is to be reconstructed for Proto-Tsezic. The roots attested in the meaning 'to eat' in modern Tsezic lects can be summarized in the following table:
_x0014_'TO EAT'                                 _x0014_Hunzib     _x0014_Bezhta     _x0014_Hinukh     _x0014_Kidero Dido     _x0014_Sagada Dido     _x0014_Khwarshi    
_x0014_*class=ũq</t>
    </r>
    <r>
      <rPr>
        <i/>
        <sz val="11"/>
        <color indexed="8"/>
        <rFont val="Starling Serif"/>
        <family val="1"/>
      </rPr>
      <t xml:space="preserve"> ~ *c</t>
    </r>
    <r>
      <rPr>
        <sz val="11"/>
        <color indexed="8"/>
        <rFont val="Starling Serif"/>
        <family val="1"/>
      </rPr>
      <t>lass=ĩq</t>
    </r>
    <r>
      <rPr>
        <i/>
        <sz val="11"/>
        <color indexed="8"/>
        <rFont val="Starling Serif"/>
        <family val="1"/>
      </rPr>
      <t>ʷ [N</t>
    </r>
    <r>
      <rPr>
        <sz val="11"/>
        <color indexed="8"/>
        <rFont val="Starling Serif"/>
        <family val="1"/>
      </rPr>
      <t>CED: 559]  _x0014_trans.  _x0014_trans.  _x0014_  _x0014_     _x0014_           _x0014_
_x0014_*class=acʼ</t>
    </r>
    <r>
      <rPr>
        <i/>
        <sz val="11"/>
        <color indexed="8"/>
        <rFont val="Starling Serif"/>
        <family val="1"/>
      </rPr>
      <t xml:space="preserve"> [NC</t>
    </r>
    <r>
      <rPr>
        <sz val="11"/>
        <color indexed="8"/>
        <rFont val="Starling Serif"/>
        <family val="1"/>
      </rPr>
      <t>ED: 1017]  _x0014_  _x0014_        _x0014_trans.     _x0014_trans.    _x0014_(in)trans.  _x0014_trans.
_x0014_*class=eš A</t>
    </r>
    <r>
      <rPr>
        <i/>
        <sz val="11"/>
        <color indexed="8"/>
        <rFont val="Starling Serif"/>
        <family val="1"/>
      </rPr>
      <t xml:space="preserve">  </t>
    </r>
    <r>
      <rPr>
        <sz val="11"/>
        <color indexed="8"/>
        <rFont val="Starling Serif"/>
        <family val="1"/>
      </rPr>
      <t>_x0014_intrans.  _x0014_intrans.   _x0014_intrans.   _x0014_intrans.  _x0014_           _x0014_
_x0014_*kUkV</t>
    </r>
    <r>
      <rPr>
        <i/>
        <sz val="11"/>
        <color indexed="8"/>
        <rFont val="Starling Serif"/>
        <family val="1"/>
      </rPr>
      <t xml:space="preserve"> A [N</t>
    </r>
    <r>
      <rPr>
        <sz val="11"/>
        <color indexed="8"/>
        <rFont val="Starling Serif"/>
        <family val="1"/>
      </rPr>
      <t>CED: 207]  _x0014_  _x0014_           _x0014_           _x0014_          _x0014_           _x0014_intrans.
§ The verb *class=eš A (</t>
    </r>
    <r>
      <rPr>
        <i/>
        <sz val="11"/>
        <color indexed="8"/>
        <rFont val="Starling Serif"/>
        <family val="1"/>
      </rPr>
      <t>ab</t>
    </r>
    <r>
      <rPr>
        <sz val="11"/>
        <color indexed="8"/>
        <rFont val="Starling Serif"/>
        <family val="1"/>
      </rPr>
      <t xml:space="preserve">sent in [NCED; TsezEDb]) can be safely reconstructed as the Proto-Tsezic equivalent for 'to eat (intrans.)'. It was superseded by *=acʼ </t>
    </r>
    <r>
      <rPr>
        <i/>
        <sz val="11"/>
        <color indexed="8"/>
        <rFont val="Starling Serif"/>
        <family val="1"/>
      </rPr>
      <t>'to e</t>
    </r>
    <r>
      <rPr>
        <sz val="11"/>
        <color indexed="8"/>
        <rFont val="Starling Serif"/>
        <family val="1"/>
      </rPr>
      <t xml:space="preserve">at (trans.)' in Sagada Dido and by *kəkV </t>
    </r>
    <r>
      <rPr>
        <i/>
        <sz val="11"/>
        <color indexed="8"/>
        <rFont val="Starling Serif"/>
        <family val="1"/>
      </rPr>
      <t>'?' in</t>
    </r>
    <r>
      <rPr>
        <sz val="11"/>
        <color indexed="8"/>
        <rFont val="Starling Serif"/>
        <family val="1"/>
      </rPr>
      <t xml:space="preserve"> Khwarshi.       
§ The original meaning of *kUkV A</t>
    </r>
    <r>
      <rPr>
        <i/>
        <sz val="11"/>
        <color indexed="8"/>
        <rFont val="Starling Serif"/>
        <family val="1"/>
      </rPr>
      <t>, onl</t>
    </r>
    <r>
      <rPr>
        <sz val="11"/>
        <color indexed="8"/>
        <rFont val="Starling Serif"/>
        <family val="1"/>
      </rPr>
      <t>y attested in Khwarshi as 'to eat (intrans.)', is unclear. Pace [N</t>
    </r>
    <r>
      <rPr>
        <i/>
        <sz val="11"/>
        <color indexed="8"/>
        <rFont val="Starling Serif"/>
        <family val="1"/>
      </rPr>
      <t xml:space="preserve">CED: </t>
    </r>
    <r>
      <rPr>
        <sz val="11"/>
        <color indexed="8"/>
        <rFont val="Starling Serif"/>
        <family val="1"/>
      </rPr>
      <t>207], it must be separated from Hinukh kiki {к</t>
    </r>
    <r>
      <rPr>
        <i/>
        <sz val="11"/>
        <color indexed="8"/>
        <rFont val="Starling Serif"/>
        <family val="1"/>
      </rPr>
      <t xml:space="preserve">ика} </t>
    </r>
    <r>
      <rPr>
        <sz val="11"/>
        <color indexed="8"/>
        <rFont val="Starling Serif"/>
        <family val="1"/>
      </rPr>
      <t>'to feed / to rear, raise', kikzi {</t>
    </r>
    <r>
      <rPr>
        <i/>
        <sz val="11"/>
        <color indexed="8"/>
        <rFont val="Starling Serif"/>
        <family val="1"/>
      </rPr>
      <t>кикзи</t>
    </r>
    <r>
      <rPr>
        <sz val="11"/>
        <color indexed="8"/>
        <rFont val="Starling Serif"/>
        <family val="1"/>
      </rPr>
      <t>} 'rearing' [Khalilov &amp; Isakov 2005: 202; Forker 2013: 334], Kidero Dido kiki {к</t>
    </r>
    <r>
      <rPr>
        <i/>
        <sz val="11"/>
        <color indexed="8"/>
        <rFont val="Starling Serif"/>
        <family val="1"/>
      </rPr>
      <t>ика}</t>
    </r>
    <r>
      <rPr>
        <sz val="11"/>
        <color indexed="8"/>
        <rFont val="Starling Serif"/>
        <family val="1"/>
      </rPr>
      <t xml:space="preserve"> 'to rear, raise' [Khalilov 1999: 139], Bezhta proper kikzi {</t>
    </r>
    <r>
      <rPr>
        <i/>
        <sz val="11"/>
        <color indexed="8"/>
        <rFont val="Starling Serif"/>
        <family val="1"/>
      </rPr>
      <t>кикзи</t>
    </r>
    <r>
      <rPr>
        <sz val="11"/>
        <color indexed="8"/>
        <rFont val="Starling Serif"/>
        <family val="1"/>
      </rPr>
      <t>} 'rearing' [Khalilov 1995: 146], which represent a borrowing from Avar xixi, i</t>
    </r>
    <r>
      <rPr>
        <i/>
        <sz val="11"/>
        <color indexed="8"/>
        <rFont val="Starling Serif"/>
        <family val="1"/>
      </rPr>
      <t xml:space="preserve">nf. </t>
    </r>
    <r>
      <rPr>
        <sz val="11"/>
        <color indexed="8"/>
        <rFont val="Starling Serif"/>
        <family val="1"/>
      </rPr>
      <t>xixi-ze</t>
    </r>
    <r>
      <rPr>
        <i/>
        <sz val="11"/>
        <color indexed="8"/>
        <rFont val="Starling Serif"/>
        <family val="1"/>
      </rPr>
      <t xml:space="preserve"> 'to fee</t>
    </r>
    <r>
      <rPr>
        <sz val="11"/>
        <color indexed="8"/>
        <rFont val="Starling Serif"/>
        <family val="1"/>
      </rPr>
      <t>d / to rear, raise'.       
§ Reconstruction of Proto-Tsezic 'to eat (trans.)' is more problematic, because there are two equal candidates for this proto-meaning:       
§ 1) East Tsezic *class=ũq ~ *cla</t>
    </r>
    <r>
      <rPr>
        <i/>
        <sz val="11"/>
        <color indexed="8"/>
        <rFont val="Starling Serif"/>
        <family val="1"/>
      </rPr>
      <t>ss=ĩq</t>
    </r>
    <r>
      <rPr>
        <sz val="11"/>
        <color indexed="8"/>
        <rFont val="Starling Serif"/>
        <family val="1"/>
      </rPr>
      <t>ʷ; lost</t>
    </r>
    <r>
      <rPr>
        <i/>
        <sz val="11"/>
        <color indexed="8"/>
        <rFont val="Starling Serif"/>
        <family val="1"/>
      </rPr>
      <t xml:space="preserve"> in</t>
    </r>
    <r>
      <rPr>
        <sz val="11"/>
        <color indexed="8"/>
        <rFont val="Starling Serif"/>
        <family val="1"/>
      </rPr>
      <t xml:space="preserve"> West Tsezic. 
§ 2) West Tsezic *class=acʼ; lost </t>
    </r>
    <r>
      <rPr>
        <i/>
        <sz val="11"/>
        <color indexed="8"/>
        <rFont val="Starling Serif"/>
        <family val="1"/>
      </rPr>
      <t xml:space="preserve">in </t>
    </r>
    <r>
      <rPr>
        <sz val="11"/>
        <color indexed="8"/>
        <rFont val="Starling Serif"/>
        <family val="1"/>
      </rPr>
      <t>East Tsezic. 
§ There is no internal evidence for making a choice, but external North Caucasian comparison speaks in favour of *=ũq ~ *=ĩq</t>
    </r>
    <r>
      <rPr>
        <i/>
        <sz val="11"/>
        <color indexed="8"/>
        <rFont val="Starling Serif"/>
        <family val="1"/>
      </rPr>
      <t>ʷ (its exter</t>
    </r>
    <r>
      <rPr>
        <sz val="11"/>
        <color indexed="8"/>
        <rFont val="Starling Serif"/>
        <family val="1"/>
      </rPr>
      <t>nal cognates mean 'to eat' or 'to bite', whereas the more scarce cognates of =acʼ mean 't</t>
    </r>
    <r>
      <rPr>
        <i/>
        <sz val="11"/>
        <color indexed="8"/>
        <rFont val="Starling Serif"/>
        <family val="1"/>
      </rPr>
      <t>o d</t>
    </r>
    <r>
      <rPr>
        <sz val="11"/>
        <color indexed="8"/>
        <rFont val="Starling Serif"/>
        <family val="1"/>
      </rPr>
      <t>rink').  
§ Reconstructi</t>
    </r>
    <r>
      <rPr>
        <u val="single"/>
        <sz val="11"/>
        <color indexed="8"/>
        <rFont val="Starling Serif"/>
        <family val="1"/>
      </rPr>
      <t>on shape: Correspond</t>
    </r>
    <r>
      <rPr>
        <sz val="11"/>
        <color indexed="8"/>
        <rFont val="Starling Serif"/>
        <family val="1"/>
      </rPr>
      <t>ences seem regular.       
§ Semantics and</t>
    </r>
    <r>
      <rPr>
        <u val="single"/>
        <sz val="11"/>
        <color indexed="8"/>
        <rFont val="Starling Serif"/>
        <family val="1"/>
      </rPr>
      <t xml:space="preserve"> structure: Primary ver</t>
    </r>
    <r>
      <rPr>
        <sz val="11"/>
        <color indexed="8"/>
        <rFont val="Starling Serif"/>
        <family val="1"/>
      </rPr>
      <t>bal stem, meaning 'to eat (trans.)'.</t>
    </r>
  </si>
  <si>
    <r>
      <t>Isakov &amp; Khalilov 2001: 200; van den Berg 1995: 338; Bokarev 1961: 166, 174.  § There are two verbs for 'to eat' in Hunzib: transitive =</t>
    </r>
    <r>
      <rPr>
        <i/>
        <sz val="11"/>
        <color indexed="8"/>
        <rFont val="Starling Serif"/>
        <family val="1"/>
      </rPr>
      <t xml:space="preserve">ũq </t>
    </r>
    <r>
      <rPr>
        <sz val="11"/>
        <color indexed="8"/>
        <rFont val="Starling Serif"/>
        <family val="1"/>
      </rPr>
      <t>and objectless intransitive =</t>
    </r>
    <r>
      <rPr>
        <i/>
        <sz val="11"/>
        <color indexed="8"/>
        <rFont val="Starling Serif"/>
        <family val="1"/>
      </rPr>
      <t>eš</t>
    </r>
    <r>
      <rPr>
        <sz val="11"/>
        <color indexed="8"/>
        <rFont val="Starling Serif"/>
        <family val="1"/>
      </rPr>
      <t>. We treat them as synonyms.</t>
    </r>
  </si>
  <si>
    <r>
      <t xml:space="preserve">Kibrik &amp; Kodzasov 1988: 155. Morphophonologically </t>
    </r>
    <r>
      <rPr>
        <i/>
        <sz val="11"/>
        <color indexed="8"/>
        <rFont val="Starling Serif"/>
        <family val="1"/>
      </rPr>
      <t>=ü̃q</t>
    </r>
    <r>
      <rPr>
        <sz val="11"/>
        <color indexed="8"/>
        <rFont val="Starling Serif"/>
        <family val="1"/>
      </rPr>
      <t xml:space="preserve">, for old nasalization cf. the class 3 form </t>
    </r>
    <r>
      <rPr>
        <i/>
        <sz val="11"/>
        <color indexed="8"/>
        <rFont val="Starling Serif"/>
        <family val="1"/>
      </rPr>
      <t>m=üq-</t>
    </r>
    <r>
      <rPr>
        <sz val="11"/>
        <color indexed="8"/>
        <rFont val="Starling Serif"/>
        <family val="1"/>
      </rPr>
      <t xml:space="preserve"> &lt; </t>
    </r>
    <r>
      <rPr>
        <i/>
        <sz val="11"/>
        <color indexed="8"/>
        <rFont val="Starling Serif"/>
        <family val="1"/>
      </rPr>
      <t>*b=ü̃q-</t>
    </r>
    <r>
      <rPr>
        <sz val="11"/>
        <color indexed="8"/>
        <rFont val="Starling Serif"/>
        <family val="1"/>
      </rPr>
      <t>.</t>
    </r>
  </si>
  <si>
    <r>
      <t xml:space="preserve">Khalilov &amp; Isakov 2005: 61, 439.    § There are two verbs for 'to eat' in Hinukh: transitive </t>
    </r>
    <r>
      <rPr>
        <i/>
        <sz val="11"/>
        <color indexed="8"/>
        <rFont val="Starling Serif"/>
        <family val="1"/>
      </rPr>
      <t xml:space="preserve">=acʼ </t>
    </r>
    <r>
      <rPr>
        <sz val="11"/>
        <color indexed="8"/>
        <rFont val="Starling Serif"/>
        <family val="1"/>
      </rPr>
      <t xml:space="preserve">and objectless intransitive </t>
    </r>
    <r>
      <rPr>
        <i/>
        <sz val="11"/>
        <color indexed="8"/>
        <rFont val="Starling Serif"/>
        <family val="1"/>
      </rPr>
      <t>=iši</t>
    </r>
    <r>
      <rPr>
        <sz val="11"/>
        <color indexed="8"/>
        <rFont val="Starling Serif"/>
        <family val="1"/>
      </rPr>
      <t xml:space="preserve">. We treat them as synonyms.  </t>
    </r>
  </si>
  <si>
    <r>
      <t xml:space="preserve">Khalilov 1999: 40, 322.    § There are two verbs for 'to eat' in Kidero Dido: transitive </t>
    </r>
    <r>
      <rPr>
        <i/>
        <sz val="11"/>
        <color indexed="8"/>
        <rFont val="Starling Serif"/>
        <family val="1"/>
      </rPr>
      <t xml:space="preserve">=acʼ </t>
    </r>
    <r>
      <rPr>
        <sz val="11"/>
        <color indexed="8"/>
        <rFont val="Starling Serif"/>
        <family val="1"/>
      </rPr>
      <t xml:space="preserve">and objectless intransitive </t>
    </r>
    <r>
      <rPr>
        <i/>
        <sz val="11"/>
        <color indexed="8"/>
        <rFont val="Starling Serif"/>
        <family val="1"/>
      </rPr>
      <t>=iš</t>
    </r>
    <r>
      <rPr>
        <sz val="11"/>
        <color indexed="8"/>
        <rFont val="Starling Serif"/>
        <family val="1"/>
      </rPr>
      <t xml:space="preserve">. We treat them as synonyms.  </t>
    </r>
  </si>
  <si>
    <r>
      <t>Abdulaev 2014. Surprisingly, according to Abdulaev's examples ("He is eating bread", "I need to eat and drink to stay alive", "When he lived there, he ate and drank plenty"), =</t>
    </r>
    <r>
      <rPr>
        <i/>
        <sz val="11"/>
        <color indexed="8"/>
        <rFont val="Starling Serif"/>
        <family val="1"/>
      </rPr>
      <t>acʼ</t>
    </r>
    <r>
      <rPr>
        <sz val="11"/>
        <color indexed="8"/>
        <rFont val="Starling Serif"/>
        <family val="1"/>
      </rPr>
      <t xml:space="preserve"> is the only Sagada verb for 'to eat', used both transitively and intransitively.</t>
    </r>
  </si>
  <si>
    <r>
      <t xml:space="preserve">Karimova 2014; Bokarev 1959: 145, 165.  § </t>
    </r>
    <r>
      <rPr>
        <b/>
        <sz val="11"/>
        <color indexed="8"/>
        <rFont val="Starling Serif"/>
        <family val="1"/>
      </rPr>
      <t>Kwantlada Khwarshi</t>
    </r>
    <r>
      <rPr>
        <sz val="11"/>
        <color indexed="8"/>
        <rFont val="Starling Serif"/>
        <family val="1"/>
      </rPr>
      <t>: class=</t>
    </r>
    <r>
      <rPr>
        <i/>
        <sz val="11"/>
        <color indexed="8"/>
        <rFont val="Starling Serif"/>
        <family val="1"/>
      </rPr>
      <t xml:space="preserve">acʼ </t>
    </r>
    <r>
      <rPr>
        <sz val="11"/>
        <color indexed="8"/>
        <rFont val="Starling Serif"/>
        <family val="1"/>
      </rPr>
      <t xml:space="preserve">{лацIа} 'to eat (trans.)' [Karimova 2014; Khalilova 2009: 21, 26]. Cf. some examples: "The she-goat ate the grass" [Khalilova 2009: 69], "The robber had nothing to eat" [Khalilova 2009: 160], "Each ate one apple" [Khalilova 2009: 178], "I don't eat such dirty leaves" [Khalilova 2009: 202].  § </t>
    </r>
    <r>
      <rPr>
        <i/>
        <sz val="11"/>
        <color indexed="8"/>
        <rFont val="Starling Serif"/>
        <family val="1"/>
      </rPr>
      <t>kok</t>
    </r>
    <r>
      <rPr>
        <sz val="11"/>
        <color indexed="8"/>
        <rFont val="Starling Serif"/>
        <family val="1"/>
      </rPr>
      <t xml:space="preserve"> {кока} 'to eat (intrans.)' [Karimova 2014; Khalilova 2009: 6, 182]. Cf. some examples: "Put the food over there, I will come to eat" [Khalilova 2009: 116], "One time the father of these girls was eating at one man's (place)" [Khalilova 2009: 146], "Aminat's son does not eat at all" [Khalilova 2009: 201].</t>
    </r>
  </si>
  <si>
    <r>
      <t>*class=eš</t>
    </r>
    <r>
      <rPr>
        <sz val="11"/>
        <color indexed="8"/>
        <rFont val="Starling Serif"/>
        <family val="1"/>
      </rPr>
      <t xml:space="preserve"> A</t>
    </r>
  </si>
  <si>
    <r>
      <t>Distribution</t>
    </r>
    <r>
      <rPr>
        <sz val="11"/>
        <color indexed="8"/>
        <rFont val="Starling Serif"/>
        <family val="1"/>
      </rPr>
      <t xml:space="preserve">: Retained in East Tsezic and some West Tsezic lects. § </t>
    </r>
    <r>
      <rPr>
        <u val="single"/>
        <sz val="11"/>
        <color indexed="8"/>
        <rFont val="Starling Serif"/>
        <family val="1"/>
      </rPr>
      <t>Reconstruction shape</t>
    </r>
    <r>
      <rPr>
        <sz val="11"/>
        <color indexed="8"/>
        <rFont val="Starling Serif"/>
        <family val="1"/>
      </rPr>
      <t>: Correspondences seem regular except for -</t>
    </r>
    <r>
      <rPr>
        <i/>
        <sz val="11"/>
        <color indexed="8"/>
        <rFont val="Starling Serif"/>
        <family val="1"/>
      </rPr>
      <t>ü-</t>
    </r>
    <r>
      <rPr>
        <sz val="11"/>
        <color indexed="8"/>
        <rFont val="Starling Serif"/>
        <family val="1"/>
      </rPr>
      <t xml:space="preserve"> and the </t>
    </r>
    <r>
      <rPr>
        <i/>
        <sz val="11"/>
        <color indexed="8"/>
        <rFont val="Starling Serif"/>
        <family val="1"/>
      </rPr>
      <t>CVC-</t>
    </r>
    <r>
      <rPr>
        <sz val="11"/>
        <color indexed="8"/>
        <rFont val="Starling Serif"/>
        <family val="1"/>
      </rPr>
      <t xml:space="preserve">structure in Hinukh </t>
    </r>
    <r>
      <rPr>
        <i/>
        <sz val="11"/>
        <color indexed="8"/>
        <rFont val="Starling Serif"/>
        <family val="1"/>
      </rPr>
      <t>=iši ~ =üši</t>
    </r>
    <r>
      <rPr>
        <sz val="11"/>
        <color indexed="8"/>
        <rFont val="Starling Serif"/>
        <family val="1"/>
      </rPr>
      <t xml:space="preserve">. § </t>
    </r>
    <r>
      <rPr>
        <u val="single"/>
        <sz val="11"/>
        <color indexed="8"/>
        <rFont val="Starling Serif"/>
        <family val="1"/>
      </rPr>
      <t>Semantics and structure</t>
    </r>
    <r>
      <rPr>
        <sz val="11"/>
        <color indexed="8"/>
        <rFont val="Starling Serif"/>
        <family val="1"/>
      </rPr>
      <t>: Primary verbal stem, meaning 'to eat (intrans.)'.</t>
    </r>
  </si>
  <si>
    <r>
      <t xml:space="preserve">Karimova 2014; Bokarev 1959: 165, 168. The variant </t>
    </r>
    <r>
      <rPr>
        <i/>
        <sz val="11"/>
        <color indexed="8"/>
        <rFont val="Starling Serif"/>
        <family val="1"/>
      </rPr>
      <t>kuk</t>
    </r>
    <r>
      <rPr>
        <sz val="11"/>
        <color indexed="8"/>
        <rFont val="Starling Serif"/>
        <family val="1"/>
      </rPr>
      <t xml:space="preserve"> is from [Bokarev 1959]. </t>
    </r>
  </si>
  <si>
    <r>
      <t xml:space="preserve">NCED: 906. </t>
    </r>
    <r>
      <rPr>
        <u val="single"/>
        <sz val="11"/>
        <color indexed="8"/>
        <rFont val="Starling Serif"/>
        <family val="1"/>
      </rPr>
      <t>Distribution</t>
    </r>
    <r>
      <rPr>
        <sz val="11"/>
        <color indexed="8"/>
        <rFont val="Starling Serif"/>
        <family val="1"/>
      </rPr>
      <t xml:space="preserve">: A non-trivial case with two competing terms:   § 1) </t>
    </r>
    <r>
      <rPr>
        <i/>
        <sz val="11"/>
        <color indexed="8"/>
        <rFont val="Starling Serif"/>
        <family val="1"/>
      </rPr>
      <t>*qõq-lV</t>
    </r>
    <r>
      <rPr>
        <sz val="11"/>
        <color indexed="8"/>
        <rFont val="Starling Serif"/>
        <family val="1"/>
      </rPr>
      <t xml:space="preserve">, retained in Hunzib, but lost in the rest of lects;   § 2) </t>
    </r>
    <r>
      <rPr>
        <i/>
        <sz val="11"/>
        <color indexed="8"/>
        <rFont val="Starling Serif"/>
        <family val="1"/>
      </rPr>
      <t>cʼVmVcʼ ~ čʼVmVčʼ ~ qʼVmVcʼ ~ kʼVmVčʼ ~ kʼVnVčʼ</t>
    </r>
    <r>
      <rPr>
        <sz val="11"/>
        <color indexed="8"/>
        <rFont val="Starling Serif"/>
        <family val="1"/>
      </rPr>
      <t xml:space="preserve"> in other languages. These forms are obvious related to each other, but phonetic correspondences are absolutely abnormal.   § The latter has the clear advantage in terms of distribution, but in fact its phonetic irregularity and absence of external North Caucasian etymology could suggest that we deal with a late introduction, which spread as an interdialectal borrowing. The exact source of </t>
    </r>
    <r>
      <rPr>
        <i/>
        <sz val="11"/>
        <color indexed="8"/>
        <rFont val="Starling Serif"/>
        <family val="1"/>
      </rPr>
      <t>cʼVmVcʼ ~ čʼVmVčʼ ~ qʼVmVcʼ ~ kʼVmVčʼ ~ kʼVnVčʼ</t>
    </r>
    <r>
      <rPr>
        <sz val="11"/>
        <color indexed="8"/>
        <rFont val="Starling Serif"/>
        <family val="1"/>
      </rPr>
      <t xml:space="preserve"> is obscure, but it resembles certain Andian words for 'egg', cf. Chamalal proper </t>
    </r>
    <r>
      <rPr>
        <i/>
        <sz val="11"/>
        <color indexed="8"/>
        <rFont val="Starling Serif"/>
        <family val="1"/>
      </rPr>
      <t>čʼačʼã</t>
    </r>
    <r>
      <rPr>
        <sz val="11"/>
        <color indexed="8"/>
        <rFont val="Starling Serif"/>
        <family val="1"/>
      </rPr>
      <t xml:space="preserve">, pl. </t>
    </r>
    <r>
      <rPr>
        <i/>
        <sz val="11"/>
        <color indexed="8"/>
        <rFont val="Starling Serif"/>
        <family val="1"/>
      </rPr>
      <t>čʼačʼa-me</t>
    </r>
    <r>
      <rPr>
        <sz val="11"/>
        <color indexed="8"/>
        <rFont val="Starling Serif"/>
        <family val="1"/>
      </rPr>
      <t xml:space="preserve">, Gigatl Chamalal </t>
    </r>
    <r>
      <rPr>
        <i/>
        <sz val="11"/>
        <color indexed="8"/>
        <rFont val="Starling Serif"/>
        <family val="1"/>
      </rPr>
      <t xml:space="preserve">kʼučʼan </t>
    </r>
    <r>
      <rPr>
        <sz val="11"/>
        <color indexed="8"/>
        <rFont val="Starling Serif"/>
        <family val="1"/>
      </rPr>
      <t xml:space="preserve">pl. </t>
    </r>
    <r>
      <rPr>
        <i/>
        <sz val="11"/>
        <color indexed="8"/>
        <rFont val="Starling Serif"/>
        <family val="1"/>
      </rPr>
      <t>kʼučʼa-mi</t>
    </r>
    <r>
      <rPr>
        <sz val="11"/>
        <color indexed="8"/>
        <rFont val="Starling Serif"/>
        <family val="1"/>
      </rPr>
      <t xml:space="preserve">, Tindi </t>
    </r>
    <r>
      <rPr>
        <i/>
        <sz val="11"/>
        <color indexed="8"/>
        <rFont val="Starling Serif"/>
        <family val="1"/>
      </rPr>
      <t>kʼʸekʼʸama</t>
    </r>
    <r>
      <rPr>
        <sz val="11"/>
        <color indexed="8"/>
        <rFont val="Starling Serif"/>
        <family val="1"/>
      </rPr>
      <t xml:space="preserve">. The Tsezic forms could be a distortion of some Andian words with metathesis and various consonant assimilations/dissimilations.   § On the other hand, </t>
    </r>
    <r>
      <rPr>
        <i/>
        <sz val="11"/>
        <color indexed="8"/>
        <rFont val="Starling Serif"/>
        <family val="1"/>
      </rPr>
      <t>*qõq-lV</t>
    </r>
    <r>
      <rPr>
        <sz val="11"/>
        <color indexed="8"/>
        <rFont val="Starling Serif"/>
        <family val="1"/>
      </rPr>
      <t xml:space="preserve">, which is only documented for one peripheral language, Hunzib, possesses important external </t>
    </r>
    <r>
      <rPr>
        <i/>
        <sz val="11"/>
        <color indexed="8"/>
        <rFont val="Starling Serif"/>
        <family val="1"/>
      </rPr>
      <t>comparanda</t>
    </r>
    <r>
      <rPr>
        <sz val="11"/>
        <color indexed="8"/>
        <rFont val="Starling Serif"/>
        <family val="1"/>
      </rPr>
      <t xml:space="preserve"> with the same meaning 'egg' that speaks in favour of its antiquity. Consequently, we fill the Proto-Tsezic slot with </t>
    </r>
    <r>
      <rPr>
        <i/>
        <sz val="11"/>
        <color indexed="8"/>
        <rFont val="Starling Serif"/>
        <family val="1"/>
      </rPr>
      <t>*qõq-lV</t>
    </r>
    <r>
      <rPr>
        <sz val="11"/>
        <color indexed="8"/>
        <rFont val="Starling Serif"/>
        <family val="1"/>
      </rPr>
      <t xml:space="preserve">.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with the common </t>
    </r>
    <r>
      <rPr>
        <i/>
        <sz val="11"/>
        <color indexed="8"/>
        <rFont val="Starling Serif"/>
        <family val="1"/>
      </rPr>
      <t>l-</t>
    </r>
    <r>
      <rPr>
        <sz val="11"/>
        <color indexed="8"/>
        <rFont val="Starling Serif"/>
        <family val="1"/>
      </rPr>
      <t>suffix.</t>
    </r>
  </si>
  <si>
    <r>
      <t xml:space="preserve">Kibrik &amp; Kodzasov 1990: 123. In [Khalilov 1995: 281], transcribed as </t>
    </r>
    <r>
      <rPr>
        <i/>
        <sz val="11"/>
        <color indexed="8"/>
        <rFont val="Starling Serif"/>
        <family val="1"/>
      </rPr>
      <t xml:space="preserve">čʼemučʼ </t>
    </r>
    <r>
      <rPr>
        <sz val="11"/>
        <color indexed="8"/>
        <rFont val="Starling Serif"/>
        <family val="1"/>
      </rPr>
      <t>{чIемучI}.</t>
    </r>
  </si>
  <si>
    <r>
      <t xml:space="preserve">Karimova 2014; Kibrik &amp; Kodzasov 1990: 123; Bokarev 1959: 144.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kʼimačʼ </t>
    </r>
    <r>
      <rPr>
        <sz val="11"/>
        <color indexed="8"/>
        <rFont val="Starling Serif"/>
        <family val="1"/>
      </rPr>
      <t>{кIимачI} 'egg' Karimova 2014; Khalilova 2009: 35, 57.</t>
    </r>
  </si>
  <si>
    <r>
      <t>*ħɔre</t>
    </r>
    <r>
      <rPr>
        <sz val="11"/>
        <color indexed="8"/>
        <rFont val="Starling Serif"/>
        <family val="1"/>
      </rPr>
      <t xml:space="preserve"> B</t>
    </r>
  </si>
  <si>
    <r>
      <t xml:space="preserve">NCED: 250.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secondary interactions between the direct and oblique stems in individual lects.    § </t>
    </r>
    <r>
      <rPr>
        <u val="single"/>
        <sz val="11"/>
        <color indexed="8"/>
        <rFont val="Starling Serif"/>
        <family val="1"/>
      </rPr>
      <t>Semantics and structure</t>
    </r>
    <r>
      <rPr>
        <sz val="11"/>
        <color indexed="8"/>
        <rFont val="Starling Serif"/>
        <family val="1"/>
      </rPr>
      <t xml:space="preserve">: Primary substantive root. Three oblique stems are reconstructible: </t>
    </r>
    <r>
      <rPr>
        <i/>
        <sz val="11"/>
        <color indexed="8"/>
        <rFont val="Starling Serif"/>
        <family val="1"/>
      </rPr>
      <t>*ħɔ-</t>
    </r>
    <r>
      <rPr>
        <sz val="11"/>
        <color indexed="8"/>
        <rFont val="Starling Serif"/>
        <family val="1"/>
      </rPr>
      <t xml:space="preserve"> (as follows from East Tsezic data) and </t>
    </r>
    <r>
      <rPr>
        <i/>
        <sz val="11"/>
        <color indexed="8"/>
        <rFont val="Starling Serif"/>
        <family val="1"/>
      </rPr>
      <t xml:space="preserve">*ħɔ-zV-, *ħɔrV-zV- </t>
    </r>
    <r>
      <rPr>
        <sz val="11"/>
        <color indexed="8"/>
        <rFont val="Starling Serif"/>
        <family val="1"/>
      </rPr>
      <t xml:space="preserve">(as follows from West Tsezic data). It remains unclear which one reflects the original Proto-Tsezic paradigm. It should be noted that the oblique stem </t>
    </r>
    <r>
      <rPr>
        <i/>
        <sz val="11"/>
        <color indexed="8"/>
        <rFont val="Starling Serif"/>
        <family val="1"/>
      </rPr>
      <t>*ħɔrV-zV-</t>
    </r>
    <r>
      <rPr>
        <sz val="11"/>
        <color indexed="8"/>
        <rFont val="Starling Serif"/>
        <family val="1"/>
      </rPr>
      <t xml:space="preserve"> has undergone metathesis &gt; </t>
    </r>
    <r>
      <rPr>
        <i/>
        <sz val="11"/>
        <color indexed="8"/>
        <rFont val="Starling Serif"/>
        <family val="1"/>
      </rPr>
      <t>*ħɔzV-rV-</t>
    </r>
    <r>
      <rPr>
        <sz val="11"/>
        <color indexed="8"/>
        <rFont val="Starling Serif"/>
        <family val="1"/>
      </rPr>
      <t>, which has further spread into the direct stem in Dido and Khwarshi. Cf. similar rebuildings of the original paradigm in the words for 'bone', 'hand' q.v.</t>
    </r>
  </si>
  <si>
    <r>
      <t xml:space="preserve">Isakov &amp; Khalilov 2001: 62, 196; Kibrik &amp; Kodzasov 1990: 11; van den Berg 1995: 301; Bokarev 1961: 153, 173. Paradigm: </t>
    </r>
    <r>
      <rPr>
        <i/>
        <sz val="11"/>
        <color indexed="8"/>
        <rFont val="Starling Serif"/>
        <family val="1"/>
      </rPr>
      <t xml:space="preserve">hare </t>
    </r>
    <r>
      <rPr>
        <sz val="11"/>
        <color indexed="8"/>
        <rFont val="Starling Serif"/>
        <family val="1"/>
      </rPr>
      <t xml:space="preserve">[abs.] / </t>
    </r>
    <r>
      <rPr>
        <i/>
        <sz val="11"/>
        <color indexed="8"/>
        <rFont val="Starling Serif"/>
        <family val="1"/>
      </rPr>
      <t>ha-s</t>
    </r>
    <r>
      <rPr>
        <sz val="11"/>
        <color indexed="8"/>
        <rFont val="Starling Serif"/>
        <family val="1"/>
      </rPr>
      <t xml:space="preserve"> [gen.].</t>
    </r>
  </si>
  <si>
    <r>
      <t xml:space="preserve">Khalilov 1995: 76, 301; Madieva 1965: 156. Paradigm: </t>
    </r>
    <r>
      <rPr>
        <i/>
        <sz val="11"/>
        <color indexed="8"/>
        <rFont val="Starling Serif"/>
        <family val="1"/>
      </rPr>
      <t>häy</t>
    </r>
    <r>
      <rPr>
        <sz val="11"/>
        <color indexed="8"/>
        <rFont val="Starling Serif"/>
        <family val="1"/>
      </rPr>
      <t xml:space="preserve"> [abs.] / </t>
    </r>
    <r>
      <rPr>
        <i/>
        <sz val="11"/>
        <color indexed="8"/>
        <rFont val="Starling Serif"/>
        <family val="1"/>
      </rPr>
      <t>hä-</t>
    </r>
    <r>
      <rPr>
        <sz val="11"/>
        <color indexed="8"/>
        <rFont val="Starling Serif"/>
        <family val="1"/>
      </rPr>
      <t xml:space="preserve"> ~ </t>
    </r>
    <r>
      <rPr>
        <i/>
        <sz val="11"/>
        <color indexed="8"/>
        <rFont val="Starling Serif"/>
        <family val="1"/>
      </rPr>
      <t>häy-</t>
    </r>
    <r>
      <rPr>
        <sz val="11"/>
        <color indexed="8"/>
        <rFont val="Starling Serif"/>
        <family val="1"/>
      </rPr>
      <t xml:space="preserve"> [obl.].</t>
    </r>
  </si>
  <si>
    <r>
      <t xml:space="preserve">Kibrik &amp; Kodzasov 1990: 11. Paradigm: </t>
    </r>
    <r>
      <rPr>
        <i/>
        <sz val="11"/>
        <color indexed="8"/>
        <rFont val="Starling Serif"/>
        <family val="1"/>
      </rPr>
      <t>häre</t>
    </r>
    <r>
      <rPr>
        <sz val="11"/>
        <color indexed="8"/>
        <rFont val="Starling Serif"/>
        <family val="1"/>
      </rPr>
      <t xml:space="preserve"> [abs.] / </t>
    </r>
    <r>
      <rPr>
        <i/>
        <sz val="11"/>
        <color indexed="8"/>
        <rFont val="Starling Serif"/>
        <family val="1"/>
      </rPr>
      <t>hä-š ~ häre-li-š</t>
    </r>
    <r>
      <rPr>
        <sz val="11"/>
        <color indexed="8"/>
        <rFont val="Starling Serif"/>
        <family val="1"/>
      </rPr>
      <t xml:space="preserve"> [gen.].</t>
    </r>
  </si>
  <si>
    <r>
      <t xml:space="preserve">Kibrik &amp; Kodzasov 1990: 11. Paradigm: </t>
    </r>
    <r>
      <rPr>
        <i/>
        <sz val="11"/>
        <color indexed="8"/>
        <rFont val="Starling Serif"/>
        <family val="1"/>
      </rPr>
      <t>ħäre</t>
    </r>
    <r>
      <rPr>
        <sz val="11"/>
        <color indexed="8"/>
        <rFont val="Starling Serif"/>
        <family val="1"/>
      </rPr>
      <t xml:space="preserve"> [abs.] / </t>
    </r>
    <r>
      <rPr>
        <i/>
        <sz val="11"/>
        <color indexed="8"/>
        <rFont val="Starling Serif"/>
        <family val="1"/>
      </rPr>
      <t>ħä-š</t>
    </r>
    <r>
      <rPr>
        <sz val="11"/>
        <color indexed="8"/>
        <rFont val="Starling Serif"/>
        <family val="1"/>
      </rPr>
      <t xml:space="preserve"> [gen.].</t>
    </r>
  </si>
  <si>
    <r>
      <t xml:space="preserve">Khalilov &amp; Isakov 2005: 178, 429; Kibrik &amp; Kodzasov 1990: 11. Paradigm: </t>
    </r>
    <r>
      <rPr>
        <i/>
        <sz val="11"/>
        <color indexed="8"/>
        <rFont val="Starling Serif"/>
        <family val="1"/>
      </rPr>
      <t xml:space="preserve">ižey </t>
    </r>
    <r>
      <rPr>
        <sz val="11"/>
        <color indexed="8"/>
        <rFont val="Starling Serif"/>
        <family val="1"/>
      </rPr>
      <t xml:space="preserve">[abs.] / </t>
    </r>
    <r>
      <rPr>
        <i/>
        <sz val="11"/>
        <color indexed="8"/>
        <rFont val="Starling Serif"/>
        <family val="1"/>
      </rPr>
      <t>ižera-s</t>
    </r>
    <r>
      <rPr>
        <sz val="11"/>
        <color indexed="8"/>
        <rFont val="Starling Serif"/>
        <family val="1"/>
      </rPr>
      <t xml:space="preserve"> [gen.]. Polysemy: 'eye / window framing / headlight (of vehicle)'.</t>
    </r>
  </si>
  <si>
    <r>
      <t xml:space="preserve">Khalilov 1999: 201, 315; Alekseev &amp; Radzhabov 2004: 119; Bokarev 1959: 185, 187. Paradigm: </t>
    </r>
    <r>
      <rPr>
        <i/>
        <sz val="11"/>
        <color indexed="8"/>
        <rFont val="Starling Serif"/>
        <family val="1"/>
      </rPr>
      <t xml:space="preserve">ozuri </t>
    </r>
    <r>
      <rPr>
        <sz val="11"/>
        <color indexed="8"/>
        <rFont val="Starling Serif"/>
        <family val="1"/>
      </rPr>
      <t xml:space="preserve">[abs.] / </t>
    </r>
    <r>
      <rPr>
        <i/>
        <sz val="11"/>
        <color indexed="8"/>
        <rFont val="Starling Serif"/>
        <family val="1"/>
      </rPr>
      <t>oza-s ~ oze-s</t>
    </r>
    <r>
      <rPr>
        <sz val="11"/>
        <color indexed="8"/>
        <rFont val="Starling Serif"/>
        <family val="1"/>
      </rPr>
      <t xml:space="preserve"> ~ </t>
    </r>
    <r>
      <rPr>
        <i/>
        <sz val="11"/>
        <color indexed="8"/>
        <rFont val="Starling Serif"/>
        <family val="1"/>
      </rPr>
      <t>ozura-s ~ ozure-s</t>
    </r>
    <r>
      <rPr>
        <sz val="11"/>
        <color indexed="8"/>
        <rFont val="Starling Serif"/>
        <family val="1"/>
      </rPr>
      <t xml:space="preserve"> [gen.]. In [Kibrik &amp; Kodzasov 1990: 11], erroneously quoted as </t>
    </r>
    <r>
      <rPr>
        <i/>
        <sz val="11"/>
        <color indexed="8"/>
        <rFont val="Starling Serif"/>
        <family val="1"/>
      </rPr>
      <t xml:space="preserve">oziri ~ oziru </t>
    </r>
    <r>
      <rPr>
        <sz val="11"/>
        <color indexed="8"/>
        <rFont val="Starling Serif"/>
        <family val="1"/>
      </rPr>
      <t xml:space="preserve">[abs.] / </t>
    </r>
    <r>
      <rPr>
        <i/>
        <sz val="11"/>
        <color indexed="8"/>
        <rFont val="Starling Serif"/>
        <family val="1"/>
      </rPr>
      <t>oze-s</t>
    </r>
    <r>
      <rPr>
        <sz val="11"/>
        <color indexed="8"/>
        <rFont val="Starling Serif"/>
        <family val="1"/>
      </rPr>
      <t xml:space="preserve"> ~ </t>
    </r>
    <r>
      <rPr>
        <i/>
        <sz val="11"/>
        <color indexed="8"/>
        <rFont val="Starling Serif"/>
        <family val="1"/>
      </rPr>
      <t>oziri-s</t>
    </r>
    <r>
      <rPr>
        <sz val="11"/>
        <color indexed="8"/>
        <rFont val="Starling Serif"/>
        <family val="1"/>
      </rPr>
      <t xml:space="preserve"> [gen.].</t>
    </r>
  </si>
  <si>
    <r>
      <t xml:space="preserve">Karimova 2014; Kibrik &amp; Kodzasov 1990: 10; Bokarev 1959: 147, 150. Paradigm: </t>
    </r>
    <r>
      <rPr>
        <i/>
        <sz val="11"/>
        <color indexed="8"/>
        <rFont val="Starling Serif"/>
        <family val="1"/>
      </rPr>
      <t xml:space="preserve">ezol </t>
    </r>
    <r>
      <rPr>
        <sz val="11"/>
        <color indexed="8"/>
        <rFont val="Starling Serif"/>
        <family val="1"/>
      </rPr>
      <t xml:space="preserve">[abs.] / </t>
    </r>
    <r>
      <rPr>
        <i/>
        <sz val="11"/>
        <color indexed="8"/>
        <rFont val="Starling Serif"/>
        <family val="1"/>
      </rPr>
      <t>ezala-s</t>
    </r>
    <r>
      <rPr>
        <sz val="11"/>
        <color indexed="8"/>
        <rFont val="Starling Serif"/>
        <family val="1"/>
      </rPr>
      <t xml:space="preserve"> [gen.].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ezol </t>
    </r>
    <r>
      <rPr>
        <sz val="11"/>
        <color indexed="8"/>
        <rFont val="Starling Serif"/>
        <family val="1"/>
      </rPr>
      <t xml:space="preserve">[abs.] / </t>
    </r>
    <r>
      <rPr>
        <i/>
        <sz val="11"/>
        <color indexed="8"/>
        <rFont val="Starling Serif"/>
        <family val="1"/>
      </rPr>
      <t>ezala-s</t>
    </r>
    <r>
      <rPr>
        <sz val="11"/>
        <color indexed="8"/>
        <rFont val="Starling Serif"/>
        <family val="1"/>
      </rPr>
      <t xml:space="preserve"> [gen.] {эзол} 'eye' [Karimova 2014; Khalilova 2009: 5, 28, 50, 61]. The archaic oblique stem </t>
    </r>
    <r>
      <rPr>
        <i/>
        <sz val="11"/>
        <color indexed="8"/>
        <rFont val="Starling Serif"/>
        <family val="1"/>
      </rPr>
      <t xml:space="preserve">ez- </t>
    </r>
    <r>
      <rPr>
        <sz val="11"/>
        <color indexed="8"/>
        <rFont val="Starling Serif"/>
        <family val="1"/>
      </rPr>
      <t xml:space="preserve">is attested in the locative adverb </t>
    </r>
    <r>
      <rPr>
        <i/>
        <sz val="11"/>
        <color indexed="8"/>
        <rFont val="Starling Serif"/>
        <family val="1"/>
      </rPr>
      <t>ez-e</t>
    </r>
    <r>
      <rPr>
        <sz val="11"/>
        <color indexed="8"/>
        <rFont val="Starling Serif"/>
        <family val="1"/>
      </rPr>
      <t xml:space="preserve"> 'in the eye' [Khalilova 2009: 113]. In the plural form, with polysemy: 'eye / glasses'.</t>
    </r>
  </si>
  <si>
    <r>
      <t>*mɔħV</t>
    </r>
    <r>
      <rPr>
        <sz val="11"/>
        <color indexed="8"/>
        <rFont val="Starling Serif"/>
        <family val="1"/>
      </rPr>
      <t xml:space="preserve"> B</t>
    </r>
  </si>
  <si>
    <r>
      <t xml:space="preserve">NCED: 794. </t>
    </r>
    <r>
      <rPr>
        <u val="single"/>
        <sz val="11"/>
        <color indexed="8"/>
        <rFont val="Starling Serif"/>
        <family val="1"/>
      </rPr>
      <t>Distribution</t>
    </r>
    <r>
      <rPr>
        <sz val="11"/>
        <color indexed="8"/>
        <rFont val="Starling Serif"/>
        <family val="1"/>
      </rPr>
      <t xml:space="preserve">: Retained in its basic meaning in all Tsezic lects except for Bezhta and Sagada Dido.   § In Bezhta, </t>
    </r>
    <r>
      <rPr>
        <i/>
        <sz val="11"/>
        <color indexed="8"/>
        <rFont val="Starling Serif"/>
        <family val="1"/>
      </rPr>
      <t xml:space="preserve">*mɔħV </t>
    </r>
    <r>
      <rPr>
        <sz val="11"/>
        <color indexed="8"/>
        <rFont val="Starling Serif"/>
        <family val="1"/>
      </rPr>
      <t>shifted to the specific meaning 'internal fat', having been superseded by *</t>
    </r>
    <r>
      <rPr>
        <i/>
        <sz val="11"/>
        <color indexed="8"/>
        <rFont val="Starling Serif"/>
        <family val="1"/>
      </rPr>
      <t xml:space="preserve">cəcʷɨ </t>
    </r>
    <r>
      <rPr>
        <sz val="11"/>
        <color indexed="8"/>
        <rFont val="Starling Serif"/>
        <family val="1"/>
      </rPr>
      <t xml:space="preserve">(Hunzib </t>
    </r>
    <r>
      <rPr>
        <i/>
        <sz val="11"/>
        <color indexed="8"/>
        <rFont val="Starling Serif"/>
        <family val="1"/>
      </rPr>
      <t>cəcu</t>
    </r>
    <r>
      <rPr>
        <sz val="11"/>
        <color indexed="8"/>
        <rFont val="Starling Serif"/>
        <family val="1"/>
      </rPr>
      <t xml:space="preserve">, Bezhta </t>
    </r>
    <r>
      <rPr>
        <i/>
        <sz val="11"/>
        <color indexed="8"/>
        <rFont val="Starling Serif"/>
        <family val="1"/>
      </rPr>
      <t>coco</t>
    </r>
    <r>
      <rPr>
        <sz val="11"/>
        <color indexed="8"/>
        <rFont val="Starling Serif"/>
        <family val="1"/>
      </rPr>
      <t xml:space="preserve">, Hinukh </t>
    </r>
    <r>
      <rPr>
        <i/>
        <sz val="11"/>
        <color indexed="8"/>
        <rFont val="Starling Serif"/>
        <family val="1"/>
      </rPr>
      <t>čečey</t>
    </r>
    <r>
      <rPr>
        <sz val="11"/>
        <color indexed="8"/>
        <rFont val="Starling Serif"/>
        <family val="1"/>
      </rPr>
      <t xml:space="preserve">), whose original meaning was probably 'dissolved fat'.  § In Sagada Dido, </t>
    </r>
    <r>
      <rPr>
        <i/>
        <sz val="11"/>
        <color indexed="8"/>
        <rFont val="Starling Serif"/>
        <family val="1"/>
      </rPr>
      <t xml:space="preserve">*mɔħV </t>
    </r>
    <r>
      <rPr>
        <sz val="11"/>
        <color indexed="8"/>
        <rFont val="Starling Serif"/>
        <family val="1"/>
      </rPr>
      <t xml:space="preserve">was superseded by </t>
    </r>
    <r>
      <rPr>
        <i/>
        <sz val="11"/>
        <color indexed="8"/>
        <rFont val="Starling Serif"/>
        <family val="1"/>
      </rPr>
      <t>*reɬː</t>
    </r>
    <r>
      <rPr>
        <sz val="11"/>
        <color indexed="8"/>
        <rFont val="Starling Serif"/>
        <family val="1"/>
      </rPr>
      <t xml:space="preserve"> B 'butter' [NCED: 949].  § </t>
    </r>
    <r>
      <rPr>
        <u val="single"/>
        <sz val="11"/>
        <color indexed="8"/>
        <rFont val="Starling Serif"/>
        <family val="1"/>
      </rPr>
      <t>Replacements</t>
    </r>
    <r>
      <rPr>
        <sz val="11"/>
        <color indexed="8"/>
        <rFont val="Starling Serif"/>
        <family val="1"/>
      </rPr>
      <t xml:space="preserve">: {'butter' &gt; 'fat'} (Sagada Dido).  § </t>
    </r>
    <r>
      <rPr>
        <u val="single"/>
        <sz val="11"/>
        <color indexed="8"/>
        <rFont val="Starling Serif"/>
        <family val="1"/>
      </rPr>
      <t>Reconstruction shape</t>
    </r>
    <r>
      <rPr>
        <sz val="11"/>
        <color indexed="8"/>
        <rFont val="Starling Serif"/>
        <family val="1"/>
      </rPr>
      <t xml:space="preserve">: Correspondences seem regular except for some vocalic peculiarities.  § </t>
    </r>
    <r>
      <rPr>
        <u val="single"/>
        <sz val="11"/>
        <color indexed="8"/>
        <rFont val="Starling Serif"/>
        <family val="1"/>
      </rPr>
      <t>Semantics and structure</t>
    </r>
    <r>
      <rPr>
        <sz val="11"/>
        <color indexed="8"/>
        <rFont val="Starling Serif"/>
        <family val="1"/>
      </rPr>
      <t>: Primary substantive root.</t>
    </r>
  </si>
  <si>
    <r>
      <t xml:space="preserve">Isakov &amp; Khalilov 2001: 116, 201; Kibrik &amp; Kodzasov 1990: 121; van den Berg 1995: 319. The word seems to be like a generic term.      § Distinct from </t>
    </r>
    <r>
      <rPr>
        <i/>
        <sz val="11"/>
        <color indexed="8"/>
        <rFont val="Starling Serif"/>
        <family val="1"/>
      </rPr>
      <t xml:space="preserve">cəcu </t>
    </r>
    <r>
      <rPr>
        <sz val="11"/>
        <color indexed="8"/>
        <rFont val="Starling Serif"/>
        <family val="1"/>
      </rPr>
      <t xml:space="preserve">{цəцу} with polysemy: 'dissolved grease / bone marrow' [Isakov &amp; Khalilov 2001: 173, 201; van den Berg 1995: 290]; in [Kibrik &amp; Kodzasov 1990: 121], </t>
    </r>
    <r>
      <rPr>
        <i/>
        <sz val="11"/>
        <color indexed="8"/>
        <rFont val="Starling Serif"/>
        <family val="1"/>
      </rPr>
      <t>cəcu</t>
    </r>
    <r>
      <rPr>
        <sz val="11"/>
        <color indexed="8"/>
        <rFont val="Starling Serif"/>
        <family val="1"/>
      </rPr>
      <t xml:space="preserve"> is glossed as 'fat on meat'; in [Bokarev 1961: 168, 174], as generic 'fat'.</t>
    </r>
  </si>
  <si>
    <r>
      <t xml:space="preserve">Khalilov 1995: 268, 306; Madieva 1965: 192. Glossed as generic 'fat' in both sources.   § Distinct from the more specific term </t>
    </r>
    <r>
      <rPr>
        <i/>
        <sz val="11"/>
        <color indexed="8"/>
        <rFont val="Starling Serif"/>
        <family val="1"/>
      </rPr>
      <t>mähä</t>
    </r>
    <r>
      <rPr>
        <sz val="11"/>
        <color indexed="8"/>
        <rFont val="Starling Serif"/>
        <family val="1"/>
      </rPr>
      <t xml:space="preserve"> {маьгьаь} 'internal fat' [Khalilov 1995: 192, 306; Madieva 1965: 175].</t>
    </r>
  </si>
  <si>
    <r>
      <t xml:space="preserve">M. Khalilov, p.c. According to Khalilov, this is the generic Khoshar-Khota term for 'fat', although in [Kibrik &amp; Kodzasov 1990: 121] </t>
    </r>
    <r>
      <rPr>
        <i/>
        <sz val="11"/>
        <color indexed="8"/>
        <rFont val="Starling Serif"/>
        <family val="1"/>
      </rPr>
      <t xml:space="preserve">coco </t>
    </r>
    <r>
      <rPr>
        <sz val="11"/>
        <color indexed="8"/>
        <rFont val="Starling Serif"/>
        <family val="1"/>
      </rPr>
      <t xml:space="preserve">is glossed as 'fat on meat'.  § Distinct from </t>
    </r>
    <r>
      <rPr>
        <i/>
        <sz val="11"/>
        <color indexed="8"/>
        <rFont val="Starling Serif"/>
        <family val="1"/>
      </rPr>
      <t>mähä</t>
    </r>
    <r>
      <rPr>
        <sz val="11"/>
        <color indexed="8"/>
        <rFont val="Starling Serif"/>
        <family val="1"/>
      </rPr>
      <t>, which is glossed as generic 'fat' in [Kibrik &amp; Kodzasov 1990: 121], but specified as 'internal fat' by M. Khalilov, p.c.</t>
    </r>
  </si>
  <si>
    <r>
      <t xml:space="preserve">M. Khalilov, p.c. According to Khalilov, this is the generic Tlyadal term for 'fat', although in [Kibrik &amp; Kodzasov 1990: 121] </t>
    </r>
    <r>
      <rPr>
        <i/>
        <sz val="11"/>
        <color indexed="8"/>
        <rFont val="Starling Serif"/>
        <family val="1"/>
      </rPr>
      <t xml:space="preserve">coco </t>
    </r>
    <r>
      <rPr>
        <sz val="11"/>
        <color indexed="8"/>
        <rFont val="Starling Serif"/>
        <family val="1"/>
      </rPr>
      <t xml:space="preserve">is glossed as 'fat on meat'. § Distinct from </t>
    </r>
    <r>
      <rPr>
        <i/>
        <sz val="11"/>
        <color indexed="8"/>
        <rFont val="Starling Serif"/>
        <family val="1"/>
      </rPr>
      <t>mäħä</t>
    </r>
    <r>
      <rPr>
        <sz val="11"/>
        <color indexed="8"/>
        <rFont val="Starling Serif"/>
        <family val="1"/>
      </rPr>
      <t>, which is glossed as generic 'fat' in [Kibrik &amp; Kodzasov 1990: 121], but specified as 'internal fat' by M. Khalilov, p.c.</t>
    </r>
  </si>
  <si>
    <r>
      <t xml:space="preserve">Khalilov &amp; Isakov 2005: 266; Kibrik &amp; Kodzasov 1990: 121. Glossed as generic 'fat' in [Kibrik &amp; Kodzasov 1990], but specified as 'visceral fat' in [Khalilov &amp; Isakov 2005]. In [Kibrik &amp; Kodzasov 1990], the phonetic variant </t>
    </r>
    <r>
      <rPr>
        <i/>
        <sz val="11"/>
        <color indexed="8"/>
        <rFont val="Starling Serif"/>
        <family val="1"/>
      </rPr>
      <t>mihi</t>
    </r>
    <r>
      <rPr>
        <sz val="11"/>
        <color indexed="8"/>
        <rFont val="Starling Serif"/>
        <family val="1"/>
      </rPr>
      <t xml:space="preserve"> is also quoted - apparently an error, influenced by </t>
    </r>
    <r>
      <rPr>
        <i/>
        <sz val="11"/>
        <color indexed="8"/>
        <rFont val="Starling Serif"/>
        <family val="1"/>
      </rPr>
      <t>mihi</t>
    </r>
    <r>
      <rPr>
        <sz val="11"/>
        <color indexed="8"/>
        <rFont val="Starling Serif"/>
        <family val="1"/>
      </rPr>
      <t xml:space="preserve"> 'tail, fatty tail of sheep' q.v.    § Distinct from the more specific or borrowed terms, listed in [Khalilov &amp; Isakov 2005: 441]:    § 1) </t>
    </r>
    <r>
      <rPr>
        <i/>
        <sz val="11"/>
        <color indexed="8"/>
        <rFont val="Starling Serif"/>
        <family val="1"/>
      </rPr>
      <t xml:space="preserve">čečey </t>
    </r>
    <r>
      <rPr>
        <sz val="11"/>
        <color indexed="8"/>
        <rFont val="Starling Serif"/>
        <family val="1"/>
      </rPr>
      <t xml:space="preserve">{чечей} 'butter / fat' (apparently 'dissolved fat' is mentioned) [Khalilov &amp; Isakov 2005: 390];    § 2) </t>
    </r>
    <r>
      <rPr>
        <i/>
        <sz val="11"/>
        <color indexed="8"/>
        <rFont val="Starling Serif"/>
        <family val="1"/>
      </rPr>
      <t xml:space="preserve">qʼaƛu </t>
    </r>
    <r>
      <rPr>
        <sz val="11"/>
        <color indexed="8"/>
        <rFont val="Starling Serif"/>
        <family val="1"/>
      </rPr>
      <t xml:space="preserve">{къалIу} 'horse's fat' [Khalilov &amp; Isakov 2005: 211];    § 3) borrowed </t>
    </r>
    <r>
      <rPr>
        <i/>
        <sz val="11"/>
        <color indexed="8"/>
        <rFont val="Starling Serif"/>
        <family val="1"/>
      </rPr>
      <t xml:space="preserve">beʔenɬi </t>
    </r>
    <r>
      <rPr>
        <sz val="11"/>
        <color indexed="8"/>
        <rFont val="Starling Serif"/>
        <family val="1"/>
      </rPr>
      <t xml:space="preserve">{беэнлъи} 'fat / richness, fertility (of soil)' [Khalilov &amp; Isakov 2005: 78] &lt; Avar </t>
    </r>
    <r>
      <rPr>
        <i/>
        <sz val="11"/>
        <color indexed="8"/>
        <rFont val="Starling Serif"/>
        <family val="1"/>
      </rPr>
      <t>beʔenɬi</t>
    </r>
    <r>
      <rPr>
        <sz val="11"/>
        <color indexed="8"/>
        <rFont val="Starling Serif"/>
        <family val="1"/>
      </rPr>
      <t xml:space="preserve"> 'fat / richness, fertility (of soil)';    § 4) borrowed </t>
    </r>
    <r>
      <rPr>
        <i/>
        <sz val="11"/>
        <color indexed="8"/>
        <rFont val="Starling Serif"/>
        <family val="1"/>
      </rPr>
      <t xml:space="preserve">ƛʼaraɬi </t>
    </r>
    <r>
      <rPr>
        <sz val="11"/>
        <color indexed="8"/>
        <rFont val="Starling Serif"/>
        <family val="1"/>
      </rPr>
      <t xml:space="preserve">{кьаралъи} 'fatness / fat' [Khalilov &amp; Isakov 2005: 224] &lt; Avar </t>
    </r>
    <r>
      <rPr>
        <i/>
        <sz val="11"/>
        <color indexed="8"/>
        <rFont val="Starling Serif"/>
        <family val="1"/>
      </rPr>
      <t>ƛʼaraɬi</t>
    </r>
    <r>
      <rPr>
        <sz val="11"/>
        <color indexed="8"/>
        <rFont val="Starling Serif"/>
        <family val="1"/>
      </rPr>
      <t xml:space="preserve"> 'fatness / fat'.</t>
    </r>
  </si>
  <si>
    <r>
      <t xml:space="preserve">Khalilov 1999: 191, 324; Kibrik &amp; Kodzasov 1990: 121. Paradigm: </t>
    </r>
    <r>
      <rPr>
        <i/>
        <sz val="11"/>
        <color indexed="8"/>
        <rFont val="Starling Serif"/>
        <family val="1"/>
      </rPr>
      <t>mo</t>
    </r>
    <r>
      <rPr>
        <sz val="11"/>
        <color indexed="8"/>
        <rFont val="Starling Serif"/>
        <family val="1"/>
      </rPr>
      <t xml:space="preserve"> [abs.] / </t>
    </r>
    <r>
      <rPr>
        <i/>
        <sz val="11"/>
        <color indexed="8"/>
        <rFont val="Starling Serif"/>
        <family val="1"/>
      </rPr>
      <t>moye-</t>
    </r>
    <r>
      <rPr>
        <sz val="11"/>
        <color indexed="8"/>
        <rFont val="Starling Serif"/>
        <family val="1"/>
      </rPr>
      <t xml:space="preserve"> [obl.] (in [Kibrik &amp; Kodzasov 1990], the oblique stem is quoted as </t>
    </r>
    <r>
      <rPr>
        <i/>
        <sz val="11"/>
        <color indexed="8"/>
        <rFont val="Starling Serif"/>
        <family val="1"/>
      </rPr>
      <t>mo-do-</t>
    </r>
    <r>
      <rPr>
        <sz val="11"/>
        <color indexed="8"/>
        <rFont val="Starling Serif"/>
        <family val="1"/>
      </rPr>
      <t>). Glossed as generic 'fat' in [Kibrik &amp; Kodzasov 1990], but specified as 'visceral fat' in [Khalilov 1999]. Synchronic polysemy 'fat / tear (</t>
    </r>
    <r>
      <rPr>
        <i/>
        <sz val="11"/>
        <color indexed="8"/>
        <rFont val="Starling Serif"/>
        <family val="1"/>
      </rPr>
      <t>lacrima</t>
    </r>
    <r>
      <rPr>
        <sz val="11"/>
        <color indexed="8"/>
        <rFont val="Starling Serif"/>
        <family val="1"/>
      </rPr>
      <t xml:space="preserve">)' is secondary from the etymological point of view. § Distinct from the more specific terms: § 1) </t>
    </r>
    <r>
      <rPr>
        <i/>
        <sz val="11"/>
        <color indexed="8"/>
        <rFont val="Starling Serif"/>
        <family val="1"/>
      </rPr>
      <t xml:space="preserve">qʼaƛi </t>
    </r>
    <r>
      <rPr>
        <sz val="11"/>
        <color indexed="8"/>
        <rFont val="Starling Serif"/>
        <family val="1"/>
      </rPr>
      <t xml:space="preserve">{къалIи} 'horse's fat / fat' ('fat' in general?) [Khalilov 1999: 145]; § 2) </t>
    </r>
    <r>
      <rPr>
        <i/>
        <sz val="11"/>
        <color indexed="8"/>
        <rFont val="Starling Serif"/>
        <family val="1"/>
      </rPr>
      <t xml:space="preserve">riɬ </t>
    </r>
    <r>
      <rPr>
        <sz val="11"/>
        <color indexed="8"/>
        <rFont val="Starling Serif"/>
        <family val="1"/>
      </rPr>
      <t>{рилъ} 'butter / fat' (apparently 'dissolved fat' is meant) [Khalilov 1999: 218].</t>
    </r>
  </si>
  <si>
    <r>
      <t xml:space="preserve">Karimova 2014; Kibrik &amp; Kodzasov 1990: 121; Bokarev 1959: 156, 174.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mu </t>
    </r>
    <r>
      <rPr>
        <sz val="11"/>
        <color indexed="8"/>
        <rFont val="Starling Serif"/>
        <family val="1"/>
      </rPr>
      <t>{му} 'fat' [Karimova 2014].</t>
    </r>
  </si>
  <si>
    <r>
      <t xml:space="preserve">Mokok Dido </t>
    </r>
    <r>
      <rPr>
        <i/>
        <sz val="11"/>
        <color indexed="8"/>
        <rFont val="Starling Serif"/>
        <family val="1"/>
      </rPr>
      <t>lel</t>
    </r>
    <r>
      <rPr>
        <sz val="11"/>
        <color indexed="8"/>
        <rFont val="Starling Serif"/>
        <family val="1"/>
      </rPr>
      <t xml:space="preserve"> {лел} with polysemy: 'wing / feather' [Khalilov 1999: 169; Comrie &amp; Khalilov 2010: 215, 216], an inherited word. A second documented Mokok term is the Avar loanword </t>
    </r>
    <r>
      <rPr>
        <i/>
        <sz val="11"/>
        <color indexed="8"/>
        <rFont val="Starling Serif"/>
        <family val="1"/>
      </rPr>
      <t>ħuli</t>
    </r>
    <r>
      <rPr>
        <sz val="11"/>
        <color indexed="8"/>
        <rFont val="Starling Serif"/>
        <family val="1"/>
      </rPr>
      <t xml:space="preserve"> {хIули} 'feather' [Khalilov 1999: 268].</t>
    </r>
  </si>
  <si>
    <r>
      <t xml:space="preserve">Khwarshi </t>
    </r>
    <r>
      <rPr>
        <i/>
        <sz val="11"/>
        <color indexed="8"/>
        <rFont val="Starling Serif"/>
        <family val="1"/>
      </rPr>
      <t xml:space="preserve">ħuli </t>
    </r>
    <r>
      <rPr>
        <sz val="11"/>
        <color indexed="8"/>
        <rFont val="Starling Serif"/>
        <family val="1"/>
      </rPr>
      <t xml:space="preserve">'feather' is borrowed from Avar </t>
    </r>
    <r>
      <rPr>
        <i/>
        <sz val="11"/>
        <color indexed="8"/>
        <rFont val="Starling Serif"/>
        <family val="1"/>
      </rPr>
      <t>ħuli</t>
    </r>
    <r>
      <rPr>
        <sz val="11"/>
        <color indexed="8"/>
        <rFont val="Starling Serif"/>
        <family val="1"/>
      </rPr>
      <t xml:space="preserve"> 'down / feather'.</t>
    </r>
  </si>
  <si>
    <r>
      <t xml:space="preserve">NCED: 874. </t>
    </r>
    <r>
      <rPr>
        <u val="single"/>
        <sz val="11"/>
        <color indexed="8"/>
        <rFont val="Starling Serif"/>
        <family val="1"/>
      </rPr>
      <t>Distribution</t>
    </r>
    <r>
      <rPr>
        <sz val="11"/>
        <color indexed="8"/>
        <rFont val="Starling Serif"/>
        <family val="1"/>
      </rPr>
      <t xml:space="preserve">: Retained in East Tsezic, probably with polysemy: 'feather / down' at least on the Proto-East Tsezic level. In some Bezhta dialects, </t>
    </r>
    <r>
      <rPr>
        <i/>
        <sz val="11"/>
        <color indexed="8"/>
        <rFont val="Starling Serif"/>
        <family val="1"/>
      </rPr>
      <t>*pɨdʷV</t>
    </r>
    <r>
      <rPr>
        <sz val="11"/>
        <color indexed="8"/>
        <rFont val="Starling Serif"/>
        <family val="1"/>
      </rPr>
      <t xml:space="preserve"> was superseded by the unclear form </t>
    </r>
    <r>
      <rPr>
        <i/>
        <sz val="11"/>
        <color indexed="8"/>
        <rFont val="Starling Serif"/>
        <family val="1"/>
      </rPr>
      <t>mäčʼä</t>
    </r>
    <r>
      <rPr>
        <sz val="11"/>
        <color indexed="8"/>
        <rFont val="Starling Serif"/>
        <family val="1"/>
      </rPr>
      <t xml:space="preserve"> ~ </t>
    </r>
    <r>
      <rPr>
        <i/>
        <sz val="11"/>
        <color indexed="8"/>
        <rFont val="Starling Serif"/>
        <family val="1"/>
      </rPr>
      <t>mačʼa</t>
    </r>
    <r>
      <rPr>
        <sz val="11"/>
        <color indexed="8"/>
        <rFont val="Starling Serif"/>
        <family val="1"/>
      </rPr>
      <t xml:space="preserve"> 'feather', but retained in the meaning 'down'.    § In West Tsezic, the only documented inherited form is Mokok Dido </t>
    </r>
    <r>
      <rPr>
        <i/>
        <sz val="11"/>
        <color indexed="8"/>
        <rFont val="Starling Serif"/>
        <family val="1"/>
      </rPr>
      <t>lel</t>
    </r>
    <r>
      <rPr>
        <sz val="11"/>
        <color indexed="8"/>
        <rFont val="Starling Serif"/>
        <family val="1"/>
      </rPr>
      <t xml:space="preserve"> 'wing / feather'; in other West Tsezic lects, it only means 'wing' &lt; </t>
    </r>
    <r>
      <rPr>
        <i/>
        <sz val="11"/>
        <color indexed="8"/>
        <rFont val="Starling Serif"/>
        <family val="1"/>
      </rPr>
      <t>*ɬir(V)</t>
    </r>
    <r>
      <rPr>
        <sz val="11"/>
        <color indexed="8"/>
        <rFont val="Starling Serif"/>
        <family val="1"/>
      </rPr>
      <t xml:space="preserve"> (~ *</t>
    </r>
    <r>
      <rPr>
        <i/>
        <sz val="11"/>
        <color indexed="8"/>
        <rFont val="Starling Serif"/>
        <family val="1"/>
      </rPr>
      <t>l-</t>
    </r>
    <r>
      <rPr>
        <sz val="11"/>
        <color indexed="8"/>
        <rFont val="Starling Serif"/>
        <family val="1"/>
      </rPr>
      <t xml:space="preserve">, </t>
    </r>
    <r>
      <rPr>
        <i/>
        <sz val="11"/>
        <color indexed="8"/>
        <rFont val="Starling Serif"/>
        <family val="1"/>
      </rPr>
      <t>-l-</t>
    </r>
    <r>
      <rPr>
        <sz val="11"/>
        <color indexed="8"/>
        <rFont val="Starling Serif"/>
        <family val="1"/>
      </rPr>
      <t xml:space="preserve">) [NCED: 762]. The Mokok polysemy is a transparent innovation. In the rest of West Tsezic lects, 'feather' is expressed by Georgian and Avar loanwords.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</si>
  <si>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Khalilov 1995: 193, 325; Madieva 1965: 176. Polysemy: 'feather / sabre'. Form of unclear origin. § Distinct from </t>
    </r>
    <r>
      <rPr>
        <i/>
        <sz val="11"/>
        <color indexed="8"/>
        <rFont val="Starling Serif"/>
        <family val="1"/>
      </rPr>
      <t xml:space="preserve">pudo </t>
    </r>
    <r>
      <rPr>
        <sz val="11"/>
        <color indexed="8"/>
        <rFont val="Starling Serif"/>
        <family val="1"/>
      </rPr>
      <t>{пудо} 'down (fine feathers)' [Khalilov 1995: 220, 331; Madieva 1965: 182].</t>
    </r>
  </si>
  <si>
    <r>
      <t xml:space="preserve">M. Khalilov, p.c.  § Distinct from </t>
    </r>
    <r>
      <rPr>
        <i/>
        <sz val="11"/>
        <color indexed="8"/>
        <rFont val="Starling Serif"/>
        <family val="1"/>
      </rPr>
      <t>pudo</t>
    </r>
    <r>
      <rPr>
        <sz val="11"/>
        <color indexed="8"/>
        <rFont val="Starling Serif"/>
        <family val="1"/>
      </rPr>
      <t xml:space="preserve"> 'down (fine feathers)' [M. Khalilov, p.c.], despite the fact that </t>
    </r>
    <r>
      <rPr>
        <i/>
        <sz val="11"/>
        <color indexed="8"/>
        <rFont val="Starling Serif"/>
        <family val="1"/>
      </rPr>
      <t>pudo</t>
    </r>
    <r>
      <rPr>
        <sz val="11"/>
        <color indexed="8"/>
        <rFont val="Starling Serif"/>
        <family val="1"/>
      </rPr>
      <t xml:space="preserve"> is glossed in [Kibrik &amp; Kodzasov 1990: 45] as generic 'feather'.</t>
    </r>
  </si>
  <si>
    <r>
      <t xml:space="preserve">Khalilov &amp; Isakov 2005: 107, 489; Kibrik &amp; Kodzasov 1990: 45. Polysemy: 'feather / down'. Borrowed from Georgian </t>
    </r>
    <r>
      <rPr>
        <i/>
        <sz val="11"/>
        <color indexed="8"/>
        <rFont val="Starling Serif"/>
        <family val="1"/>
      </rPr>
      <t>bumbuli</t>
    </r>
    <r>
      <rPr>
        <sz val="11"/>
        <color indexed="8"/>
        <rFont val="Starling Serif"/>
        <family val="1"/>
      </rPr>
      <t xml:space="preserve"> 'down (fine feathers)'.</t>
    </r>
  </si>
  <si>
    <r>
      <t xml:space="preserve">Khalilov 1999: 74, 356; Kibrik &amp; Kodzasov 1990: 45. Polysemy: 'feather / down'. Cf. the example: "peacock feather" [Khalilov 1999: 238]. Borrowed from Georgian </t>
    </r>
    <r>
      <rPr>
        <i/>
        <sz val="11"/>
        <color indexed="8"/>
        <rFont val="Starling Serif"/>
        <family val="1"/>
      </rPr>
      <t>bumbuli</t>
    </r>
    <r>
      <rPr>
        <sz val="11"/>
        <color indexed="8"/>
        <rFont val="Starling Serif"/>
        <family val="1"/>
      </rPr>
      <t xml:space="preserve"> 'down (fine feathers)'.   § A second, probably more marginal, candidate is the inherited term </t>
    </r>
    <r>
      <rPr>
        <i/>
        <sz val="11"/>
        <color indexed="8"/>
        <rFont val="Starling Serif"/>
        <family val="1"/>
      </rPr>
      <t>lela</t>
    </r>
    <r>
      <rPr>
        <sz val="11"/>
        <color indexed="8"/>
        <rFont val="Starling Serif"/>
        <family val="1"/>
      </rPr>
      <t xml:space="preserve"> {лела} with polysemy: 'wing / feather' [Khalilov 1999: 169, 356]; missing from [Kibrik &amp; Kodzasov 1990].   § Distinct from borrowed </t>
    </r>
    <r>
      <rPr>
        <i/>
        <sz val="11"/>
        <color indexed="8"/>
        <rFont val="Starling Serif"/>
        <family val="1"/>
      </rPr>
      <t>ħuli</t>
    </r>
    <r>
      <rPr>
        <sz val="11"/>
        <color indexed="8"/>
        <rFont val="Starling Serif"/>
        <family val="1"/>
      </rPr>
      <t xml:space="preserve"> {хIули} 'down' [Khalilov 1999: 268] &lt; Avar </t>
    </r>
    <r>
      <rPr>
        <i/>
        <sz val="11"/>
        <color indexed="8"/>
        <rFont val="Starling Serif"/>
        <family val="1"/>
      </rPr>
      <t>ħuli</t>
    </r>
    <r>
      <rPr>
        <sz val="11"/>
        <color indexed="8"/>
        <rFont val="Starling Serif"/>
        <family val="1"/>
      </rPr>
      <t xml:space="preserve"> 'down / feather'.  </t>
    </r>
  </si>
  <si>
    <r>
      <t xml:space="preserve">Abdulaev 2014. Borrowed from Avar </t>
    </r>
    <r>
      <rPr>
        <i/>
        <sz val="11"/>
        <color indexed="8"/>
        <rFont val="Starling Serif"/>
        <family val="1"/>
      </rPr>
      <t>ħuli</t>
    </r>
    <r>
      <rPr>
        <sz val="11"/>
        <color indexed="8"/>
        <rFont val="Starling Serif"/>
        <family val="1"/>
      </rPr>
      <t xml:space="preserve"> 'down / feather'.</t>
    </r>
  </si>
  <si>
    <r>
      <t xml:space="preserve">Karimova 2014. The second, also borrowed, expression for 'feather' is </t>
    </r>
    <r>
      <rPr>
        <i/>
        <sz val="11"/>
        <color indexed="8"/>
        <rFont val="Starling Serif"/>
        <family val="1"/>
      </rPr>
      <t>pirtin</t>
    </r>
    <r>
      <rPr>
        <sz val="11"/>
        <color indexed="8"/>
        <rFont val="Starling Serif"/>
        <family val="1"/>
      </rPr>
      <t xml:space="preserve"> {пиртин} [Karimova 2014] ~ </t>
    </r>
    <r>
      <rPr>
        <i/>
        <sz val="11"/>
        <color indexed="8"/>
        <rFont val="Starling Serif"/>
        <family val="1"/>
      </rPr>
      <t>pɨrtɨn</t>
    </r>
    <r>
      <rPr>
        <sz val="11"/>
        <color indexed="8"/>
        <rFont val="Starling Serif"/>
        <family val="1"/>
      </rPr>
      <t xml:space="preserve"> [Kibrik &amp; Kodzasov 1990: 45], which ultimately goes back to Georgian </t>
    </r>
    <r>
      <rPr>
        <i/>
        <sz val="11"/>
        <color indexed="8"/>
        <rFont val="Starling Serif"/>
        <family val="1"/>
      </rPr>
      <t>prta</t>
    </r>
    <r>
      <rPr>
        <sz val="11"/>
        <color indexed="8"/>
        <rFont val="Starling Serif"/>
        <family val="1"/>
      </rPr>
      <t xml:space="preserve"> 'wing / feather'.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ħuli </t>
    </r>
    <r>
      <rPr>
        <sz val="11"/>
        <color indexed="8"/>
        <rFont val="Starling Serif"/>
        <family val="1"/>
      </rPr>
      <t>{хIули} 'feather' [Karimova 2014].</t>
    </r>
  </si>
  <si>
    <r>
      <t xml:space="preserve">*cʼə </t>
    </r>
    <r>
      <rPr>
        <sz val="11"/>
        <color indexed="8"/>
        <rFont val="Starling Serif"/>
        <family val="1"/>
      </rPr>
      <t>A</t>
    </r>
  </si>
  <si>
    <r>
      <t xml:space="preserve">NCED: 354.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</si>
  <si>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175, 218; Kibrik &amp; Kodzasov 1990: 206; van den Berg 1995: 291; Bokarev 1961: 168, 178. Paradigm: </t>
    </r>
    <r>
      <rPr>
        <i/>
        <sz val="11"/>
        <color indexed="8"/>
        <rFont val="Starling Serif"/>
        <family val="1"/>
      </rPr>
      <t xml:space="preserve">cʼə </t>
    </r>
    <r>
      <rPr>
        <sz val="11"/>
        <color indexed="8"/>
        <rFont val="Starling Serif"/>
        <family val="1"/>
      </rPr>
      <t xml:space="preserve">[abs.] / </t>
    </r>
    <r>
      <rPr>
        <i/>
        <sz val="11"/>
        <color indexed="8"/>
        <rFont val="Starling Serif"/>
        <family val="1"/>
      </rPr>
      <t xml:space="preserve">cʼə- </t>
    </r>
    <r>
      <rPr>
        <sz val="11"/>
        <color indexed="8"/>
        <rFont val="Starling Serif"/>
        <family val="1"/>
      </rPr>
      <t xml:space="preserve">~ </t>
    </r>
    <r>
      <rPr>
        <i/>
        <sz val="11"/>
        <color indexed="8"/>
        <rFont val="Starling Serif"/>
        <family val="1"/>
      </rPr>
      <t xml:space="preserve">cʼəy(i)- </t>
    </r>
    <r>
      <rPr>
        <sz val="11"/>
        <color indexed="8"/>
        <rFont val="Starling Serif"/>
        <family val="1"/>
      </rPr>
      <t>[obl.]. Polysemy: 'fire / fever'.</t>
    </r>
  </si>
  <si>
    <r>
      <t xml:space="preserve">Khalilov 1995: 273, 321; Madieva 1965: 192. Paradigm: </t>
    </r>
    <r>
      <rPr>
        <i/>
        <sz val="11"/>
        <color indexed="8"/>
        <rFont val="Starling Serif"/>
        <family val="1"/>
      </rPr>
      <t xml:space="preserve">cʼo </t>
    </r>
    <r>
      <rPr>
        <sz val="11"/>
        <color indexed="8"/>
        <rFont val="Starling Serif"/>
        <family val="1"/>
      </rPr>
      <t xml:space="preserve">[abs.] / </t>
    </r>
    <r>
      <rPr>
        <i/>
        <sz val="11"/>
        <color indexed="8"/>
        <rFont val="Starling Serif"/>
        <family val="1"/>
      </rPr>
      <t xml:space="preserve">cʼoy- ~ cʼo- </t>
    </r>
    <r>
      <rPr>
        <sz val="11"/>
        <color indexed="8"/>
        <rFont val="Starling Serif"/>
        <family val="1"/>
      </rPr>
      <t>[obl.]. Polysemy: 'fire / fever'.</t>
    </r>
  </si>
  <si>
    <r>
      <t xml:space="preserve">Kibrik &amp; Kodzasov 1990: 206. Paradigm: </t>
    </r>
    <r>
      <rPr>
        <i/>
        <sz val="11"/>
        <color indexed="8"/>
        <rFont val="Starling Serif"/>
        <family val="1"/>
      </rPr>
      <t xml:space="preserve">cʼo </t>
    </r>
    <r>
      <rPr>
        <sz val="11"/>
        <color indexed="8"/>
        <rFont val="Starling Serif"/>
        <family val="1"/>
      </rPr>
      <t xml:space="preserve">[abs.] / </t>
    </r>
    <r>
      <rPr>
        <i/>
        <sz val="11"/>
        <color indexed="8"/>
        <rFont val="Starling Serif"/>
        <family val="1"/>
      </rPr>
      <t xml:space="preserve">cʼoyi-s </t>
    </r>
    <r>
      <rPr>
        <sz val="11"/>
        <color indexed="8"/>
        <rFont val="Starling Serif"/>
        <family val="1"/>
      </rPr>
      <t>[gen.].</t>
    </r>
  </si>
  <si>
    <r>
      <t xml:space="preserve">Kibrik &amp; Kodzasov 1990: 206. Paradigm: </t>
    </r>
    <r>
      <rPr>
        <i/>
        <sz val="11"/>
        <color indexed="8"/>
        <rFont val="Starling Serif"/>
        <family val="1"/>
      </rPr>
      <t xml:space="preserve">cʼo </t>
    </r>
    <r>
      <rPr>
        <sz val="11"/>
        <color indexed="8"/>
        <rFont val="Starling Serif"/>
        <family val="1"/>
      </rPr>
      <t xml:space="preserve">[abs.] / </t>
    </r>
    <r>
      <rPr>
        <i/>
        <sz val="11"/>
        <color indexed="8"/>
        <rFont val="Starling Serif"/>
        <family val="1"/>
      </rPr>
      <t xml:space="preserve">cʼoy-s </t>
    </r>
    <r>
      <rPr>
        <sz val="11"/>
        <color indexed="8"/>
        <rFont val="Starling Serif"/>
        <family val="1"/>
      </rPr>
      <t>[gen.].</t>
    </r>
  </si>
  <si>
    <r>
      <t xml:space="preserve">Khalilov &amp; Isakov 2005: 395, 481; Kibrik &amp; Kodzasov 1990: 206. Paradigm: </t>
    </r>
    <r>
      <rPr>
        <i/>
        <sz val="11"/>
        <color indexed="8"/>
        <rFont val="Starling Serif"/>
        <family val="1"/>
      </rPr>
      <t xml:space="preserve">čʼe </t>
    </r>
    <r>
      <rPr>
        <sz val="11"/>
        <color indexed="8"/>
        <rFont val="Starling Serif"/>
        <family val="1"/>
      </rPr>
      <t xml:space="preserve">[abs.] / </t>
    </r>
    <r>
      <rPr>
        <i/>
        <sz val="11"/>
        <color indexed="8"/>
        <rFont val="Starling Serif"/>
        <family val="1"/>
      </rPr>
      <t xml:space="preserve">čʼe-do-s </t>
    </r>
    <r>
      <rPr>
        <sz val="11"/>
        <color indexed="8"/>
        <rFont val="Starling Serif"/>
        <family val="1"/>
      </rPr>
      <t>[gen.]. Polysemy: 'fire / spark / fever'.</t>
    </r>
  </si>
  <si>
    <r>
      <t xml:space="preserve">Khalilov 1999: 276, 350; Kibrik &amp; Kodzasov 1990: 206. Paradigm: </t>
    </r>
    <r>
      <rPr>
        <i/>
        <sz val="11"/>
        <color indexed="8"/>
        <rFont val="Starling Serif"/>
        <family val="1"/>
      </rPr>
      <t xml:space="preserve">cʼi </t>
    </r>
    <r>
      <rPr>
        <sz val="11"/>
        <color indexed="8"/>
        <rFont val="Starling Serif"/>
        <family val="1"/>
      </rPr>
      <t xml:space="preserve">[abs.] / </t>
    </r>
    <r>
      <rPr>
        <i/>
        <sz val="11"/>
        <color indexed="8"/>
        <rFont val="Starling Serif"/>
        <family val="1"/>
      </rPr>
      <t xml:space="preserve">cʼiyo-s ~ cʼi-do-s </t>
    </r>
    <r>
      <rPr>
        <sz val="11"/>
        <color indexed="8"/>
        <rFont val="Starling Serif"/>
        <family val="1"/>
      </rPr>
      <t>[gen.]. Polysemy: 'fire / spark / fever'.</t>
    </r>
  </si>
  <si>
    <r>
      <t xml:space="preserve">Karimova 2014; Kibrik &amp; Kodzasov 1990: 206; Bokarev 1959: 145.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cʼo </t>
    </r>
    <r>
      <rPr>
        <sz val="11"/>
        <color indexed="8"/>
        <rFont val="Starling Serif"/>
        <family val="1"/>
      </rPr>
      <t>{цIо} 'fire' [Karimova 2014; Khalilova 2009: 14].</t>
    </r>
  </si>
  <si>
    <r>
      <t xml:space="preserve">Khwarshi </t>
    </r>
    <r>
      <rPr>
        <i/>
        <sz val="11"/>
        <color indexed="8"/>
        <rFont val="Starling Serif"/>
        <family val="1"/>
      </rPr>
      <t xml:space="preserve">čuʕa </t>
    </r>
    <r>
      <rPr>
        <sz val="11"/>
        <color indexed="8"/>
        <rFont val="Starling Serif"/>
        <family val="1"/>
      </rPr>
      <t xml:space="preserve">'fish' is borrowed from Avar </t>
    </r>
    <r>
      <rPr>
        <i/>
        <sz val="11"/>
        <color indexed="8"/>
        <rFont val="Starling Serif"/>
        <family val="1"/>
      </rPr>
      <t>čːuʕa</t>
    </r>
    <r>
      <rPr>
        <sz val="11"/>
        <color indexed="8"/>
        <rFont val="Starling Serif"/>
        <family val="1"/>
      </rPr>
      <t xml:space="preserve"> 'fish'.</t>
    </r>
  </si>
  <si>
    <r>
      <t>*bɨsːʷə</t>
    </r>
    <r>
      <rPr>
        <sz val="11"/>
        <color indexed="8"/>
        <rFont val="Starling Serif"/>
        <family val="1"/>
      </rPr>
      <t xml:space="preserve"> A</t>
    </r>
  </si>
  <si>
    <r>
      <t xml:space="preserve">NCED: 319. </t>
    </r>
    <r>
      <rPr>
        <u val="single"/>
        <sz val="11"/>
        <color indexed="8"/>
        <rFont val="Starling Serif"/>
        <family val="1"/>
      </rPr>
      <t>Distribution</t>
    </r>
    <r>
      <rPr>
        <sz val="11"/>
        <color indexed="8"/>
        <rFont val="Starling Serif"/>
        <family val="1"/>
      </rPr>
      <t xml:space="preserve">: Retained in its basic meaning in all Tsezic lects, except for Khwarshi, where it was superseded by an Avar loanword.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 xml:space="preserve">*bɨsːʷə-ro- </t>
    </r>
    <r>
      <rPr>
        <sz val="11"/>
        <color indexed="8"/>
        <rFont val="Starling Serif"/>
        <family val="1"/>
      </rPr>
      <t>A, as it can be reconstructed at least for Proto-West Tsezic (where the oblique stem has supplanted the direct one).</t>
    </r>
  </si>
  <si>
    <r>
      <t xml:space="preserve">Karimova 2014; Bokarev 1959: 145. A second, also non-inherited expression for 'fish' is </t>
    </r>
    <r>
      <rPr>
        <i/>
        <sz val="11"/>
        <color indexed="8"/>
        <rFont val="Starling Serif"/>
        <family val="1"/>
      </rPr>
      <t xml:space="preserve">čʷa </t>
    </r>
    <r>
      <rPr>
        <sz val="11"/>
        <color indexed="8"/>
        <rFont val="Starling Serif"/>
        <family val="1"/>
      </rPr>
      <t xml:space="preserve">{чва} [Karimova 2014] ~ </t>
    </r>
    <r>
      <rPr>
        <i/>
        <sz val="11"/>
        <color indexed="8"/>
        <rFont val="Starling Serif"/>
        <family val="1"/>
      </rPr>
      <t>čʷãː</t>
    </r>
    <r>
      <rPr>
        <sz val="11"/>
        <color indexed="8"/>
        <rFont val="Starling Serif"/>
        <family val="1"/>
      </rPr>
      <t xml:space="preserve"> [Kibrik &amp; Kodzasov 1990: 86], borrowed from Tindi dialectal </t>
    </r>
    <r>
      <rPr>
        <i/>
        <sz val="11"/>
        <color indexed="8"/>
        <rFont val="Starling Serif"/>
        <family val="1"/>
      </rPr>
      <t xml:space="preserve">čːʷaʔa </t>
    </r>
    <r>
      <rPr>
        <sz val="11"/>
        <color indexed="8"/>
        <rFont val="Starling Serif"/>
        <family val="1"/>
      </rPr>
      <t xml:space="preserve">'fish'.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čuʕa </t>
    </r>
    <r>
      <rPr>
        <sz val="11"/>
        <color indexed="8"/>
        <rFont val="Starling Serif"/>
        <family val="1"/>
      </rPr>
      <t>{чугIа} 'fish' [Karimova 2014; Khalilova 2009: 15].</t>
    </r>
  </si>
  <si>
    <r>
      <t xml:space="preserve">Polysemy: 'to jump / to fly' in all the dialects. Of note is the occasional dissimilation </t>
    </r>
    <r>
      <rPr>
        <i/>
        <sz val="11"/>
        <color indexed="8"/>
        <rFont val="Starling Serif"/>
        <family val="1"/>
      </rPr>
      <t>kʼ-cʼ &gt; g-cʼ</t>
    </r>
    <r>
      <rPr>
        <sz val="11"/>
        <color indexed="8"/>
        <rFont val="Starling Serif"/>
        <family val="1"/>
      </rPr>
      <t xml:space="preserve"> in Bezhta proper.</t>
    </r>
  </si>
  <si>
    <r>
      <t xml:space="preserve">Khwarshi </t>
    </r>
    <r>
      <rPr>
        <i/>
        <sz val="11"/>
        <color indexed="8"/>
        <rFont val="Starling Serif"/>
        <family val="1"/>
      </rPr>
      <t xml:space="preserve">etʷ </t>
    </r>
    <r>
      <rPr>
        <sz val="11"/>
        <color indexed="8"/>
        <rFont val="Starling Serif"/>
        <family val="1"/>
      </rPr>
      <t xml:space="preserve">'to fly' is very likely borrowed from Tindi </t>
    </r>
    <r>
      <rPr>
        <i/>
        <sz val="11"/>
        <color indexed="8"/>
        <rFont val="Starling Serif"/>
        <family val="1"/>
      </rPr>
      <t>etʷ-</t>
    </r>
    <r>
      <rPr>
        <sz val="11"/>
        <color indexed="8"/>
        <rFont val="Starling Serif"/>
        <family val="1"/>
      </rPr>
      <t xml:space="preserve"> 'to fly', although inherited Tsezic origin of this verb cannot be excluded either.</t>
    </r>
  </si>
  <si>
    <r>
      <t xml:space="preserve">NCED: 717. </t>
    </r>
    <r>
      <rPr>
        <u val="single"/>
        <sz val="11"/>
        <color indexed="8"/>
        <rFont val="Starling Serif"/>
        <family val="1"/>
      </rPr>
      <t>Distribution</t>
    </r>
    <r>
      <rPr>
        <sz val="11"/>
        <color indexed="8"/>
        <rFont val="Starling Serif"/>
        <family val="1"/>
      </rPr>
      <t>: Retained in East Tsezic with polysemy 'to jump / to fly'; lost in West Tsezic.  § In West Tsezic lects (Hinukh, Kidero Dido) 'to fly' is expressed by various verbs for 'to go' and 'to come', which differ between languages. Theoretically, one of these verbs for 'to go', namely *class=</t>
    </r>
    <r>
      <rPr>
        <i/>
        <sz val="11"/>
        <color indexed="8"/>
        <rFont val="Starling Serif"/>
        <family val="1"/>
      </rPr>
      <t>ẽƛʼ-</t>
    </r>
    <r>
      <rPr>
        <sz val="11"/>
        <color indexed="8"/>
        <rFont val="Starling Serif"/>
        <family val="1"/>
      </rPr>
      <t xml:space="preserve"> or *class=</t>
    </r>
    <r>
      <rPr>
        <i/>
        <sz val="11"/>
        <color indexed="8"/>
        <rFont val="Starling Serif"/>
        <family val="1"/>
      </rPr>
      <t>ẽkʼ-</t>
    </r>
    <r>
      <rPr>
        <sz val="11"/>
        <color indexed="8"/>
        <rFont val="Starling Serif"/>
        <family val="1"/>
      </rPr>
      <t xml:space="preserve">, can be reconstructed with the additional meaning 'to fly' at the Proto-Tsezic level, but it is more likely that we deal with a late innovation 'to go' &gt; 'to fly' in Hinukh, Kidero Dido.  § In Sagada Dido and Khwarshi, inherited forms are superseded by Avar and Tindi loanwords.  § </t>
    </r>
    <r>
      <rPr>
        <u val="single"/>
        <sz val="11"/>
        <color indexed="8"/>
        <rFont val="Starling Serif"/>
        <family val="1"/>
      </rPr>
      <t>Replacements</t>
    </r>
    <r>
      <rPr>
        <sz val="11"/>
        <color indexed="8"/>
        <rFont val="Starling Serif"/>
        <family val="1"/>
      </rPr>
      <t xml:space="preserve">: {'to go' &gt; 'to fly'} (Hinukh, Kidero Dido).  § </t>
    </r>
    <r>
      <rPr>
        <u val="single"/>
        <sz val="11"/>
        <color indexed="8"/>
        <rFont val="Starling Serif"/>
        <family val="1"/>
      </rPr>
      <t>Reconstruction shape</t>
    </r>
    <r>
      <rPr>
        <sz val="11"/>
        <color indexed="8"/>
        <rFont val="Starling Serif"/>
        <family val="1"/>
      </rPr>
      <t xml:space="preserve">: Occasional dissimilative deglottalization </t>
    </r>
    <r>
      <rPr>
        <i/>
        <sz val="11"/>
        <color indexed="8"/>
        <rFont val="Starling Serif"/>
        <family val="1"/>
      </rPr>
      <t xml:space="preserve">kʼ &gt; g </t>
    </r>
    <r>
      <rPr>
        <sz val="11"/>
        <color indexed="8"/>
        <rFont val="Starling Serif"/>
        <family val="1"/>
      </rPr>
      <t xml:space="preserve">in Bezhta proper, irregular </t>
    </r>
    <r>
      <rPr>
        <i/>
        <sz val="11"/>
        <color indexed="8"/>
        <rFont val="Starling Serif"/>
        <family val="1"/>
      </rPr>
      <t>cʼ</t>
    </r>
    <r>
      <rPr>
        <sz val="11"/>
        <color indexed="8"/>
        <rFont val="Starling Serif"/>
        <family val="1"/>
      </rPr>
      <t xml:space="preserve"> for expected </t>
    </r>
    <r>
      <rPr>
        <i/>
        <sz val="11"/>
        <color indexed="8"/>
        <rFont val="Starling Serif"/>
        <family val="1"/>
      </rPr>
      <t>čʼ</t>
    </r>
    <r>
      <rPr>
        <sz val="11"/>
        <color indexed="8"/>
        <rFont val="Starling Serif"/>
        <family val="1"/>
      </rPr>
      <t xml:space="preserve"> in Tlyadal Bezhta (or, if the protoform was *class=</t>
    </r>
    <r>
      <rPr>
        <i/>
        <sz val="11"/>
        <color indexed="8"/>
        <rFont val="Starling Serif"/>
        <family val="1"/>
      </rPr>
      <t>Vkʼicʼ-</t>
    </r>
    <r>
      <rPr>
        <sz val="11"/>
        <color indexed="8"/>
        <rFont val="Starling Serif"/>
        <family val="1"/>
      </rPr>
      <t xml:space="preserve">, irregular </t>
    </r>
    <r>
      <rPr>
        <i/>
        <sz val="11"/>
        <color indexed="8"/>
        <rFont val="Starling Serif"/>
        <family val="1"/>
      </rPr>
      <t>čʼ</t>
    </r>
    <r>
      <rPr>
        <sz val="11"/>
        <color indexed="8"/>
        <rFont val="Starling Serif"/>
        <family val="1"/>
      </rPr>
      <t xml:space="preserve"> for expected </t>
    </r>
    <r>
      <rPr>
        <i/>
        <sz val="11"/>
        <color indexed="8"/>
        <rFont val="Starling Serif"/>
        <family val="1"/>
      </rPr>
      <t>cʼ</t>
    </r>
    <r>
      <rPr>
        <sz val="11"/>
        <color indexed="8"/>
        <rFont val="Starling Serif"/>
        <family val="1"/>
      </rPr>
      <t xml:space="preserve"> in Hunzib).  § </t>
    </r>
    <r>
      <rPr>
        <u val="single"/>
        <sz val="11"/>
        <color indexed="8"/>
        <rFont val="Starling Serif"/>
        <family val="1"/>
      </rPr>
      <t>Semantics and structure</t>
    </r>
    <r>
      <rPr>
        <sz val="11"/>
        <color indexed="8"/>
        <rFont val="Starling Serif"/>
        <family val="1"/>
      </rPr>
      <t>: Primary verbal stem; polysemy 'to jump / to fly' can be reconstructed at least for Proto-East Tsezic.</t>
    </r>
  </si>
  <si>
    <r>
      <t>Isakov &amp; Khalilov 2001: 36, 210; van den Berg 1995: 295; Bokarev 1961: 170. In [Bokarev 1961], transcribed as class=</t>
    </r>
    <r>
      <rPr>
        <i/>
        <sz val="11"/>
        <color indexed="8"/>
        <rFont val="Starling Serif"/>
        <family val="1"/>
      </rPr>
      <t>ekʼičʼ</t>
    </r>
    <r>
      <rPr>
        <sz val="11"/>
        <color indexed="8"/>
        <rFont val="Starling Serif"/>
        <family val="1"/>
      </rPr>
      <t>. Polysemy: 'to jump / to fly'.</t>
    </r>
  </si>
  <si>
    <r>
      <t>Khalilov &amp; Isakov 2005: 83. Apparently the verb class=</t>
    </r>
    <r>
      <rPr>
        <i/>
        <sz val="11"/>
        <color indexed="8"/>
        <rFont val="Starling Serif"/>
        <family val="1"/>
      </rPr>
      <t>iƛʼi</t>
    </r>
    <r>
      <rPr>
        <sz val="11"/>
        <color indexed="8"/>
        <rFont val="Starling Serif"/>
        <family val="1"/>
      </rPr>
      <t xml:space="preserve"> 'to go' q.v. is the normal way to express the semantics of flying as applied to birds (thus polysemy: 'to go / to fly'). Cf. the examples with </t>
    </r>
    <r>
      <rPr>
        <i/>
        <sz val="11"/>
        <color indexed="8"/>
        <rFont val="Starling Serif"/>
        <family val="1"/>
      </rPr>
      <t>asab=iƛʼi</t>
    </r>
    <r>
      <rPr>
        <sz val="11"/>
        <color indexed="8"/>
        <rFont val="Starling Serif"/>
        <family val="1"/>
      </rPr>
      <t>, literally 'to be going in the sky (</t>
    </r>
    <r>
      <rPr>
        <i/>
        <sz val="11"/>
        <color indexed="8"/>
        <rFont val="Starling Serif"/>
        <family val="1"/>
      </rPr>
      <t>as</t>
    </r>
    <r>
      <rPr>
        <sz val="11"/>
        <color indexed="8"/>
        <rFont val="Starling Serif"/>
        <family val="1"/>
      </rPr>
      <t xml:space="preserve">)': “A bird flies in the sky” [Khalilov &amp; Isakov 2005: 44], “The crow flies (in the sky)” Khalilov &amp; Isakov 2005: 129].    § Another verb, which can be used in the same meaning, is </t>
    </r>
    <r>
      <rPr>
        <i/>
        <sz val="11"/>
        <color indexed="8"/>
        <rFont val="Starling Serif"/>
        <family val="1"/>
      </rPr>
      <t>kʼoƛʼ(e)</t>
    </r>
    <r>
      <rPr>
        <sz val="11"/>
        <color indexed="8"/>
        <rFont val="Starling Serif"/>
        <family val="1"/>
      </rPr>
      <t xml:space="preserve"> 'to jump' [Khalilov &amp; Isakov 2005: 235] (thus, with polysemy: 'to jump / to fly'). E.g., in combination with </t>
    </r>
    <r>
      <rPr>
        <i/>
        <sz val="11"/>
        <color indexed="8"/>
        <rFont val="Starling Serif"/>
        <family val="1"/>
      </rPr>
      <t>hawa</t>
    </r>
    <r>
      <rPr>
        <sz val="11"/>
        <color indexed="8"/>
        <rFont val="Starling Serif"/>
        <family val="1"/>
      </rPr>
      <t xml:space="preserve"> 'air': </t>
    </r>
    <r>
      <rPr>
        <i/>
        <sz val="11"/>
        <color indexed="8"/>
        <rFont val="Starling Serif"/>
        <family val="1"/>
      </rPr>
      <t>hawa-ƛʼo</t>
    </r>
    <r>
      <rPr>
        <sz val="11"/>
        <color indexed="8"/>
        <rFont val="Starling Serif"/>
        <family val="1"/>
      </rPr>
      <t xml:space="preserve"> </t>
    </r>
    <r>
      <rPr>
        <i/>
        <sz val="11"/>
        <color indexed="8"/>
        <rFont val="Starling Serif"/>
        <family val="1"/>
      </rPr>
      <t>kʼoƛʼ(e)</t>
    </r>
    <r>
      <rPr>
        <sz val="11"/>
        <color indexed="8"/>
        <rFont val="Starling Serif"/>
        <family val="1"/>
      </rPr>
      <t xml:space="preserve"> 'to fly', literally 'to jump in the air' [Khalilov &amp; Isakov 2005: 132].    § Cf. also the verb </t>
    </r>
    <r>
      <rPr>
        <i/>
        <sz val="11"/>
        <color indexed="8"/>
        <rFont val="Starling Serif"/>
        <family val="1"/>
      </rPr>
      <t>noχ</t>
    </r>
    <r>
      <rPr>
        <sz val="11"/>
        <color indexed="8"/>
        <rFont val="Starling Serif"/>
        <family val="1"/>
      </rPr>
      <t xml:space="preserve"> 'to come / to fly here' q.v.    § Distinct from </t>
    </r>
    <r>
      <rPr>
        <i/>
        <sz val="11"/>
        <color indexed="8"/>
        <rFont val="Starling Serif"/>
        <family val="1"/>
      </rPr>
      <t xml:space="preserve">boržizi </t>
    </r>
    <r>
      <rPr>
        <sz val="11"/>
        <color indexed="8"/>
        <rFont val="Starling Serif"/>
        <family val="1"/>
      </rPr>
      <t>class=</t>
    </r>
    <r>
      <rPr>
        <i/>
        <sz val="11"/>
        <color indexed="8"/>
        <rFont val="Starling Serif"/>
        <family val="1"/>
      </rPr>
      <t>iq</t>
    </r>
    <r>
      <rPr>
        <sz val="11"/>
        <color indexed="8"/>
        <rFont val="Starling Serif"/>
        <family val="1"/>
      </rPr>
      <t xml:space="preserve"> 'to fly', applicable to aircraft, literally 'to become </t>
    </r>
    <r>
      <rPr>
        <i/>
        <sz val="11"/>
        <color indexed="8"/>
        <rFont val="Starling Serif"/>
        <family val="1"/>
      </rPr>
      <t>boržizi</t>
    </r>
    <r>
      <rPr>
        <sz val="11"/>
        <color indexed="8"/>
        <rFont val="Starling Serif"/>
        <family val="1"/>
      </rPr>
      <t xml:space="preserve">' [Khalilov &amp; Isakov 2005: 99], borrowed from Avar </t>
    </r>
    <r>
      <rPr>
        <i/>
        <sz val="11"/>
        <color indexed="8"/>
        <rFont val="Starling Serif"/>
        <family val="1"/>
      </rPr>
      <t>b=orž-ize</t>
    </r>
    <r>
      <rPr>
        <sz val="11"/>
        <color indexed="8"/>
        <rFont val="Starling Serif"/>
        <family val="1"/>
      </rPr>
      <t xml:space="preserve"> 'to fly'.</t>
    </r>
  </si>
  <si>
    <r>
      <t>Khalilov 1999: 57, 338. Apparently the verb class=</t>
    </r>
    <r>
      <rPr>
        <i/>
        <sz val="11"/>
        <color indexed="8"/>
        <rFont val="Starling Serif"/>
        <family val="1"/>
      </rPr>
      <t>ikʼi</t>
    </r>
    <r>
      <rPr>
        <sz val="11"/>
        <color indexed="8"/>
        <rFont val="Starling Serif"/>
        <family val="1"/>
      </rPr>
      <t xml:space="preserve"> 'to go' q.v. with the optional locative form </t>
    </r>
    <r>
      <rPr>
        <i/>
        <sz val="11"/>
        <color indexed="8"/>
        <rFont val="Starling Serif"/>
        <family val="1"/>
      </rPr>
      <t>hawa-ƛʼ</t>
    </r>
    <r>
      <rPr>
        <sz val="11"/>
        <color indexed="8"/>
        <rFont val="Starling Serif"/>
        <family val="1"/>
      </rPr>
      <t xml:space="preserve"> 'in the air' is the normal way to express the semantics of flying as applied to birds (thus, with polysemy: 'to go / to fly'). Cf. the attested examples: "The bird is flying (</t>
    </r>
    <r>
      <rPr>
        <i/>
        <sz val="11"/>
        <color indexed="8"/>
        <rFont val="Starling Serif"/>
        <family val="1"/>
      </rPr>
      <t>b=ikʼi-χ</t>
    </r>
    <r>
      <rPr>
        <sz val="11"/>
        <color indexed="8"/>
        <rFont val="Starling Serif"/>
        <family val="1"/>
      </rPr>
      <t>) low" [Khalilov 1999: 78], "The swallow flies (</t>
    </r>
    <r>
      <rPr>
        <i/>
        <sz val="11"/>
        <color indexed="8"/>
        <rFont val="Starling Serif"/>
        <family val="1"/>
      </rPr>
      <t>hawa-ƛʼ b=ikʼi-χ</t>
    </r>
    <r>
      <rPr>
        <sz val="11"/>
        <color indexed="8"/>
        <rFont val="Starling Serif"/>
        <family val="1"/>
      </rPr>
      <t>)" [Khalilov 1999: 89], "The butterfly flies (</t>
    </r>
    <r>
      <rPr>
        <i/>
        <sz val="11"/>
        <color indexed="8"/>
        <rFont val="Starling Serif"/>
        <family val="1"/>
      </rPr>
      <t>hawa-ƛʼ b=ikʼi-χ</t>
    </r>
    <r>
      <rPr>
        <sz val="11"/>
        <color indexed="8"/>
        <rFont val="Starling Serif"/>
        <family val="1"/>
      </rPr>
      <t>)" [Khalilov 1999: 156].   § Cf. also the verb class=</t>
    </r>
    <r>
      <rPr>
        <i/>
        <sz val="11"/>
        <color indexed="8"/>
        <rFont val="Starling Serif"/>
        <family val="1"/>
      </rPr>
      <t>oχi</t>
    </r>
    <r>
      <rPr>
        <sz val="11"/>
        <color indexed="8"/>
        <rFont val="Starling Serif"/>
        <family val="1"/>
      </rPr>
      <t xml:space="preserve"> {боха} 'to run away, go away' [Khalilov 1999: 69], used for the meaning 'to fly away' as in "The fledgeling, fly (away)!" [Khalilov 1999: 296], and the verb </t>
    </r>
    <r>
      <rPr>
        <i/>
        <sz val="11"/>
        <color indexed="8"/>
        <rFont val="Starling Serif"/>
        <family val="1"/>
      </rPr>
      <t>neχ</t>
    </r>
    <r>
      <rPr>
        <sz val="11"/>
        <color indexed="8"/>
        <rFont val="Starling Serif"/>
        <family val="1"/>
      </rPr>
      <t xml:space="preserve"> 'to come / to fly here' q.v.   § Additionally, the collocation class=</t>
    </r>
    <r>
      <rPr>
        <i/>
        <sz val="11"/>
        <color indexed="8"/>
        <rFont val="Starling Serif"/>
        <family val="1"/>
      </rPr>
      <t>etʼu-n kʼoƛi</t>
    </r>
    <r>
      <rPr>
        <sz val="11"/>
        <color indexed="8"/>
        <rFont val="Starling Serif"/>
        <family val="1"/>
      </rPr>
      <t xml:space="preserve"> {бетIункIолIа} with polysemy: 'to jump / to fly' is quoted in [Khalilov 1999: 48], where =</t>
    </r>
    <r>
      <rPr>
        <i/>
        <sz val="11"/>
        <color indexed="8"/>
        <rFont val="Starling Serif"/>
        <family val="1"/>
      </rPr>
      <t>etʼu-n</t>
    </r>
    <r>
      <rPr>
        <sz val="11"/>
        <color indexed="8"/>
        <rFont val="Starling Serif"/>
        <family val="1"/>
      </rPr>
      <t xml:space="preserve"> is the past tense form of class=</t>
    </r>
    <r>
      <rPr>
        <i/>
        <sz val="11"/>
        <color indexed="8"/>
        <rFont val="Starling Serif"/>
        <family val="1"/>
      </rPr>
      <t>etʼu</t>
    </r>
    <r>
      <rPr>
        <sz val="11"/>
        <color indexed="8"/>
        <rFont val="Starling Serif"/>
        <family val="1"/>
      </rPr>
      <t xml:space="preserve"> 'to tear off (intrans.)' [Khalilov 1999: 47] and the inflected verb </t>
    </r>
    <r>
      <rPr>
        <i/>
        <sz val="11"/>
        <color indexed="8"/>
        <rFont val="Starling Serif"/>
        <family val="1"/>
      </rPr>
      <t xml:space="preserve">kʼoƛi </t>
    </r>
    <r>
      <rPr>
        <sz val="11"/>
        <color indexed="8"/>
        <rFont val="Starling Serif"/>
        <family val="1"/>
      </rPr>
      <t>{кIолIа} 'to run' [Khalilov 1999: 164]. Apparently =</t>
    </r>
    <r>
      <rPr>
        <i/>
        <sz val="11"/>
        <color indexed="8"/>
        <rFont val="Starling Serif"/>
        <family val="1"/>
      </rPr>
      <t>etʼu</t>
    </r>
    <r>
      <rPr>
        <sz val="11"/>
        <color indexed="8"/>
        <rFont val="Starling Serif"/>
        <family val="1"/>
      </rPr>
      <t xml:space="preserve"> in the collocation for 'to fly' has nothing to do with Tindi </t>
    </r>
    <r>
      <rPr>
        <i/>
        <sz val="11"/>
        <color indexed="8"/>
        <rFont val="Starling Serif"/>
        <family val="1"/>
      </rPr>
      <t>etʷ-</t>
    </r>
    <r>
      <rPr>
        <sz val="11"/>
        <color indexed="8"/>
        <rFont val="Starling Serif"/>
        <family val="1"/>
      </rPr>
      <t xml:space="preserve"> 'to fly' and cognate verbs in other Andian languages.</t>
    </r>
  </si>
  <si>
    <r>
      <t xml:space="preserve">Abdulaev 2014. Literally 'to become </t>
    </r>
    <r>
      <rPr>
        <i/>
        <sz val="11"/>
        <color indexed="8"/>
        <rFont val="Starling Serif"/>
        <family val="1"/>
      </rPr>
      <t>boržizi</t>
    </r>
    <r>
      <rPr>
        <sz val="11"/>
        <color indexed="8"/>
        <rFont val="Starling Serif"/>
        <family val="1"/>
      </rPr>
      <t xml:space="preserve">', borrowed from Avar </t>
    </r>
    <r>
      <rPr>
        <i/>
        <sz val="11"/>
        <color indexed="8"/>
        <rFont val="Starling Serif"/>
        <family val="1"/>
      </rPr>
      <t>b=orž-ize</t>
    </r>
    <r>
      <rPr>
        <sz val="11"/>
        <color indexed="8"/>
        <rFont val="Starling Serif"/>
        <family val="1"/>
      </rPr>
      <t xml:space="preserve"> 'to fly'.</t>
    </r>
  </si>
  <si>
    <r>
      <t xml:space="preserve">Karimova 2014; Bokarev 1959: 146, 164. The more archaic labialized form </t>
    </r>
    <r>
      <rPr>
        <i/>
        <sz val="11"/>
        <color indexed="8"/>
        <rFont val="Starling Serif"/>
        <family val="1"/>
      </rPr>
      <t>etʷ</t>
    </r>
    <r>
      <rPr>
        <sz val="11"/>
        <color indexed="8"/>
        <rFont val="Starling Serif"/>
        <family val="1"/>
      </rPr>
      <t xml:space="preserve"> is from [Bokarev 1959].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etʷ </t>
    </r>
    <r>
      <rPr>
        <sz val="11"/>
        <color indexed="8"/>
        <rFont val="Starling Serif"/>
        <family val="1"/>
      </rPr>
      <t>{этва} 'to fly' [Karimova 2014; Khalilova 2009: 18, 181]. Cf. the example: "Now this boy turned into a pigeon, this boy flew away" [Khalilova 2009: 147].</t>
    </r>
  </si>
  <si>
    <r>
      <t>*ɬɔlə</t>
    </r>
    <r>
      <rPr>
        <sz val="11"/>
        <color indexed="8"/>
        <rFont val="Starling Serif"/>
        <family val="1"/>
      </rPr>
      <t xml:space="preserve"> A</t>
    </r>
  </si>
  <si>
    <r>
      <t xml:space="preserve">NCED: 759. </t>
    </r>
    <r>
      <rPr>
        <u val="single"/>
        <sz val="11"/>
        <color indexed="8"/>
        <rFont val="Starling Serif"/>
        <family val="1"/>
      </rPr>
      <t>Distribution</t>
    </r>
    <r>
      <rPr>
        <sz val="11"/>
        <color indexed="8"/>
        <rFont val="Starling Serif"/>
        <family val="1"/>
      </rPr>
      <t xml:space="preserve">: Retained in its basic function in all Tsezic lects, except for Bezhta and Sagada Dido. § In all Bezhta dialects it was superseded by </t>
    </r>
    <r>
      <rPr>
        <i/>
        <sz val="11"/>
        <color indexed="8"/>
        <rFont val="Starling Serif"/>
        <family val="1"/>
      </rPr>
      <t>*χɔbɔ</t>
    </r>
    <r>
      <rPr>
        <sz val="11"/>
        <color indexed="8"/>
        <rFont val="Starling Serif"/>
        <family val="1"/>
      </rPr>
      <t xml:space="preserve"> A [NCED: 454] with polysemy 'foot / leg'. The original meaning of </t>
    </r>
    <r>
      <rPr>
        <i/>
        <sz val="11"/>
        <color indexed="8"/>
        <rFont val="Starling Serif"/>
        <family val="1"/>
      </rPr>
      <t>*χɔbɔ</t>
    </r>
    <r>
      <rPr>
        <sz val="11"/>
        <color indexed="8"/>
        <rFont val="Starling Serif"/>
        <family val="1"/>
      </rPr>
      <t xml:space="preserve"> is unclear, the only Hinukh cognate means 'foot', but it is not the basic Hinukh term for this meaning. In Bezhta proper, </t>
    </r>
    <r>
      <rPr>
        <i/>
        <sz val="11"/>
        <color indexed="8"/>
        <rFont val="Starling Serif"/>
        <family val="1"/>
      </rPr>
      <t xml:space="preserve">*ɬɔlə </t>
    </r>
    <r>
      <rPr>
        <sz val="11"/>
        <color indexed="8"/>
        <rFont val="Starling Serif"/>
        <family val="1"/>
      </rPr>
      <t xml:space="preserve">is still documented as an obsolete word for 'foot'. § In Sagada Dido, the default term for 'foot' seems to be </t>
    </r>
    <r>
      <rPr>
        <i/>
        <sz val="11"/>
        <color indexed="8"/>
        <rFont val="Starling Serif"/>
        <family val="1"/>
      </rPr>
      <t>χotʼo</t>
    </r>
    <r>
      <rPr>
        <sz val="11"/>
        <color indexed="8"/>
        <rFont val="Starling Serif"/>
        <family val="1"/>
      </rPr>
      <t xml:space="preserve"> - a form of unclear origin, it is also attested in Kidero Dido with the same meaning 'foot', but it is not the basic Kidero term for this meaning.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 meaning specifically 'foot'.</t>
    </r>
  </si>
  <si>
    <r>
      <t xml:space="preserve">Isakov &amp; Khalilov 2001: 64, 217; Kibrik &amp; Kodzasov 1990: 30; van den Berg 1995: 302; Bokarev 1961: 153. Paradigm: </t>
    </r>
    <r>
      <rPr>
        <i/>
        <sz val="11"/>
        <color indexed="8"/>
        <rFont val="Starling Serif"/>
        <family val="1"/>
      </rPr>
      <t>hɑle</t>
    </r>
    <r>
      <rPr>
        <sz val="11"/>
        <color indexed="8"/>
        <rFont val="Starling Serif"/>
        <family val="1"/>
      </rPr>
      <t xml:space="preserve"> [abs.] / </t>
    </r>
    <r>
      <rPr>
        <i/>
        <sz val="11"/>
        <color indexed="8"/>
        <rFont val="Starling Serif"/>
        <family val="1"/>
      </rPr>
      <t>hɑ-s</t>
    </r>
    <r>
      <rPr>
        <sz val="11"/>
        <color indexed="8"/>
        <rFont val="Starling Serif"/>
        <family val="1"/>
      </rPr>
      <t xml:space="preserve"> [gen.]. § Distinct from </t>
    </r>
    <r>
      <rPr>
        <i/>
        <sz val="11"/>
        <color indexed="8"/>
        <rFont val="Starling Serif"/>
        <family val="1"/>
      </rPr>
      <t>čʼumal</t>
    </r>
    <r>
      <rPr>
        <sz val="11"/>
        <color indexed="8"/>
        <rFont val="Starling Serif"/>
        <family val="1"/>
      </rPr>
      <t xml:space="preserve"> {чIумал}, whose exact meaning is, however, uncertain: glossed as 'shin, leg' [Isakov &amp; Khalilov 2001: 180], 'leg from knee till foot' in [van den Berg 1995: 293], generic 'leg' in [Kibrik &amp; Kodzasov 1990: 30]; Russian 'нога', which can mean 'foot', 'leg' or 'foot + leg' in [Bokarev 1961: 169].</t>
    </r>
  </si>
  <si>
    <r>
      <t xml:space="preserve">Khalilov 1995: 252, 320; Madieva 1965: 188. Polysemy: 'foot / leg / step / support, prop'. Both the meanings 'foot' and 'leg' are definitely established based on examples in [Khalilov 1995: 252].   § Distinct from specific </t>
    </r>
    <r>
      <rPr>
        <i/>
        <sz val="11"/>
        <color indexed="8"/>
        <rFont val="Starling Serif"/>
        <family val="1"/>
      </rPr>
      <t>halo</t>
    </r>
    <r>
      <rPr>
        <sz val="11"/>
        <color indexed="8"/>
        <rFont val="Starling Serif"/>
        <family val="1"/>
      </rPr>
      <t xml:space="preserve"> {гьало} 'foot' [Khalilov 1995: 73], which is apparently rare and obsolete. § Distinct from </t>
    </r>
    <r>
      <rPr>
        <i/>
        <sz val="11"/>
        <color indexed="8"/>
        <rFont val="Starling Serif"/>
        <family val="1"/>
      </rPr>
      <t>čʼamal</t>
    </r>
    <r>
      <rPr>
        <sz val="11"/>
        <color indexed="8"/>
        <rFont val="Starling Serif"/>
        <family val="1"/>
      </rPr>
      <t xml:space="preserve"> {чIамал} with polysemy: 'shin / leg / stalk, stem' [Khalilov 1995: 279; Madieva 1965: 194].</t>
    </r>
  </si>
  <si>
    <r>
      <t xml:space="preserve">Kibrik &amp; Kodzasov 1990: 30. Meaning specifically 'foot'.  § Distinct from </t>
    </r>
    <r>
      <rPr>
        <i/>
        <sz val="11"/>
        <color indexed="8"/>
        <rFont val="Starling Serif"/>
        <family val="1"/>
      </rPr>
      <t xml:space="preserve">čämäl </t>
    </r>
    <r>
      <rPr>
        <sz val="11"/>
        <color indexed="8"/>
        <rFont val="Starling Serif"/>
        <family val="1"/>
      </rPr>
      <t xml:space="preserve">(a typo for </t>
    </r>
    <r>
      <rPr>
        <i/>
        <sz val="11"/>
        <color indexed="8"/>
        <rFont val="Starling Serif"/>
        <family val="1"/>
      </rPr>
      <t>čʼämäl</t>
    </r>
    <r>
      <rPr>
        <sz val="11"/>
        <color indexed="8"/>
        <rFont val="Starling Serif"/>
        <family val="1"/>
      </rPr>
      <t>?), which is quoted in [Kibrik &amp; Kodzasov 1990: 30] as a generic term ('foot + leg'), but actually seems to specifically denote 'leg'.</t>
    </r>
  </si>
  <si>
    <r>
      <t xml:space="preserve">Kibrik &amp; Kodzasov 1990: 30. § Distinct from </t>
    </r>
    <r>
      <rPr>
        <i/>
        <sz val="11"/>
        <color indexed="8"/>
        <rFont val="Starling Serif"/>
        <family val="1"/>
      </rPr>
      <t>čʼämäl</t>
    </r>
    <r>
      <rPr>
        <sz val="11"/>
        <color indexed="8"/>
        <rFont val="Starling Serif"/>
        <family val="1"/>
      </rPr>
      <t>, which is quoted in [Kibrik &amp; Kodzasov 1990: 30] as a generic term ('foot + leg'), but actually seems to specifically denote 'leg'.</t>
    </r>
  </si>
  <si>
    <r>
      <t xml:space="preserve">Khalilov &amp; Isakov 2005: 307, 477; Kibrik &amp; Kodzasov 1990: 30. Meaning 'foot'.     § Distinct from </t>
    </r>
    <r>
      <rPr>
        <i/>
        <sz val="11"/>
        <color indexed="8"/>
        <rFont val="Starling Serif"/>
        <family val="1"/>
      </rPr>
      <t>kʼoncʼu</t>
    </r>
    <r>
      <rPr>
        <sz val="11"/>
        <color indexed="8"/>
        <rFont val="Starling Serif"/>
        <family val="1"/>
      </rPr>
      <t xml:space="preserve"> {кIонцIу} 'leg' [Khalilov &amp; Isakov 2005: 236; Kibrik &amp; Kodzasov 1990: 30], although in [Khalilov &amp; Isakov 2005] this word is glossed as 'нога (вся)', i.e., 'leg + foot'(?).     § Distinct from other words, quoted in [Khalilov &amp; Isakov 2005] with the non-specified gloss 'нога'.   § 1) </t>
    </r>
    <r>
      <rPr>
        <i/>
        <sz val="11"/>
        <color indexed="8"/>
        <rFont val="Starling Serif"/>
        <family val="1"/>
      </rPr>
      <t>oʁ</t>
    </r>
    <r>
      <rPr>
        <sz val="11"/>
        <color indexed="8"/>
        <rFont val="Starling Serif"/>
        <family val="1"/>
      </rPr>
      <t xml:space="preserve"> ~ </t>
    </r>
    <r>
      <rPr>
        <i/>
        <sz val="11"/>
        <color indexed="8"/>
        <rFont val="Starling Serif"/>
        <family val="1"/>
      </rPr>
      <t>oˤʁ</t>
    </r>
    <r>
      <rPr>
        <sz val="11"/>
        <color indexed="8"/>
        <rFont val="Starling Serif"/>
        <family val="1"/>
      </rPr>
      <t xml:space="preserve"> {огъ, оIгъ} [Khalilov &amp; Isakov 2005: 283] with polysemy 'leg / thigh, hip / trouser leg' (apparently not 'foot').     § 2) </t>
    </r>
    <r>
      <rPr>
        <i/>
        <sz val="11"/>
        <color indexed="8"/>
        <rFont val="Starling Serif"/>
        <family val="1"/>
      </rPr>
      <t>hobo</t>
    </r>
    <r>
      <rPr>
        <sz val="11"/>
        <color indexed="8"/>
        <rFont val="Starling Serif"/>
        <family val="1"/>
      </rPr>
      <t xml:space="preserve"> {гьобо} 'foot' [Khalilov &amp; Isakov 2005: 144], the specific meaning 'foot' is seen from the illustrative examples: “to kick with the foot”, “to hit with the foot”.     § Distinct from </t>
    </r>
    <r>
      <rPr>
        <i/>
        <sz val="11"/>
        <color indexed="8"/>
        <rFont val="Starling Serif"/>
        <family val="1"/>
      </rPr>
      <t xml:space="preserve">bula </t>
    </r>
    <r>
      <rPr>
        <sz val="11"/>
        <color indexed="8"/>
        <rFont val="Starling Serif"/>
        <family val="1"/>
      </rPr>
      <t>{була} 'leg of animal / hoof' [Khalilov &amp; Isakov 2005: 107].</t>
    </r>
  </si>
  <si>
    <r>
      <t xml:space="preserve">Khalilov 1999: 221, 348; Kibrik &amp; Kodzasov 1990: 30. Polysemy: 'foot / sole (of the traditional footwear)'.  § Distinct from </t>
    </r>
    <r>
      <rPr>
        <i/>
        <sz val="11"/>
        <color indexed="8"/>
        <rFont val="Starling Serif"/>
        <family val="1"/>
      </rPr>
      <t>kʼončʼu</t>
    </r>
    <r>
      <rPr>
        <sz val="11"/>
        <color indexed="8"/>
        <rFont val="Starling Serif"/>
        <family val="1"/>
      </rPr>
      <t xml:space="preserve"> {кIончIу} with polysemy: 'leg / furniture leg' [Khalilov 1999: 165; Kibrik &amp; Kodzasov 1990: 30]; it should be noted that in [Kibrik &amp; Kodzasov 1990], this word is glossed as generic 'foot + leg'.  § Distinct from several more marginal or specific terms:  § 1) </t>
    </r>
    <r>
      <rPr>
        <i/>
        <sz val="11"/>
        <color indexed="8"/>
        <rFont val="Starling Serif"/>
        <family val="1"/>
      </rPr>
      <t xml:space="preserve">ʡoʁ </t>
    </r>
    <r>
      <rPr>
        <sz val="11"/>
        <color indexed="8"/>
        <rFont val="Starling Serif"/>
        <family val="1"/>
      </rPr>
      <t xml:space="preserve">{гIогъ, гIоIгъ} (Asakh </t>
    </r>
    <r>
      <rPr>
        <i/>
        <sz val="11"/>
        <color indexed="8"/>
        <rFont val="Starling Serif"/>
        <family val="1"/>
      </rPr>
      <t>oˤʁ</t>
    </r>
    <r>
      <rPr>
        <sz val="11"/>
        <color indexed="8"/>
        <rFont val="Starling Serif"/>
        <family val="1"/>
      </rPr>
      <t xml:space="preserve">) [Khalilov 1999: 110] with polysemy: 'leg / thigh, hip' (apparently not 'foot');  § 2) </t>
    </r>
    <r>
      <rPr>
        <i/>
        <sz val="11"/>
        <color indexed="8"/>
        <rFont val="Starling Serif"/>
        <family val="1"/>
      </rPr>
      <t xml:space="preserve">ʁol </t>
    </r>
    <r>
      <rPr>
        <sz val="11"/>
        <color indexed="8"/>
        <rFont val="Starling Serif"/>
        <family val="1"/>
      </rPr>
      <t xml:space="preserve">{гъол} 'foot' or 'leg', glossed as Russian 'нога' [Khalilov 1999: 92], rarely used;  § 3) </t>
    </r>
    <r>
      <rPr>
        <i/>
        <sz val="11"/>
        <color indexed="8"/>
        <rFont val="Starling Serif"/>
        <family val="1"/>
      </rPr>
      <t xml:space="preserve">χotʼo </t>
    </r>
    <r>
      <rPr>
        <sz val="11"/>
        <color indexed="8"/>
        <rFont val="Starling Serif"/>
        <family val="1"/>
      </rPr>
      <t xml:space="preserve">{хотIо} with polysemy: 'foot / step / furniture leg' [Khalilov 1999: 249], cf. the compound </t>
    </r>
    <r>
      <rPr>
        <i/>
        <sz val="11"/>
        <color indexed="8"/>
        <rFont val="Starling Serif"/>
        <family val="1"/>
      </rPr>
      <t xml:space="preserve">χotʼo-reƛʼa </t>
    </r>
    <r>
      <rPr>
        <sz val="11"/>
        <color indexed="8"/>
        <rFont val="Starling Serif"/>
        <family val="1"/>
      </rPr>
      <t xml:space="preserve">'human extremities', literally 'foot + hand/arm' [Khalilov 1999: 250];  § 4) </t>
    </r>
    <r>
      <rPr>
        <i/>
        <sz val="11"/>
        <color indexed="8"/>
        <rFont val="Starling Serif"/>
        <family val="1"/>
      </rPr>
      <t xml:space="preserve">qˤošo </t>
    </r>
    <r>
      <rPr>
        <sz val="11"/>
        <color indexed="8"/>
        <rFont val="Starling Serif"/>
        <family val="1"/>
      </rPr>
      <t xml:space="preserve">{хъоIшо} 'heel (of human) / leg (of animal)' [Khalilov 1999: 257];  § 5) </t>
    </r>
    <r>
      <rPr>
        <i/>
        <sz val="11"/>
        <color indexed="8"/>
        <rFont val="Starling Serif"/>
        <family val="1"/>
      </rPr>
      <t xml:space="preserve">buˤla ~ bula </t>
    </r>
    <r>
      <rPr>
        <sz val="11"/>
        <color indexed="8"/>
        <rFont val="Starling Serif"/>
        <family val="1"/>
      </rPr>
      <t>{буIла, була} 'leg (of animal) / hoof' [Khalilov 1999: 73, 76].</t>
    </r>
  </si>
  <si>
    <r>
      <t xml:space="preserve">Karimova 2014; Kibrik &amp; Kodzasov 1990: 30; Bokarev 1959: 151. Meaning specifically 'foot'.  § Distinct from </t>
    </r>
    <r>
      <rPr>
        <i/>
        <sz val="11"/>
        <color indexed="8"/>
        <rFont val="Starling Serif"/>
        <family val="1"/>
      </rPr>
      <t>kʼäkʼä</t>
    </r>
    <r>
      <rPr>
        <sz val="11"/>
        <color indexed="8"/>
        <rFont val="Starling Serif"/>
        <family val="1"/>
      </rPr>
      <t xml:space="preserve"> 'leg' [Bokarev 1959: 144].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lolo ~ lʸolʸo </t>
    </r>
    <r>
      <rPr>
        <sz val="11"/>
        <color indexed="8"/>
        <rFont val="Starling Serif"/>
        <family val="1"/>
      </rPr>
      <t xml:space="preserve">{лоло} with polysemy: 'foot / leg' [Karimova 2014; Khalilova 2009: 20, 75, 77, 119, 123]. Distinct from the more specific term </t>
    </r>
    <r>
      <rPr>
        <i/>
        <sz val="11"/>
        <color indexed="8"/>
        <rFont val="Starling Serif"/>
        <family val="1"/>
      </rPr>
      <t>kʼaˤkʼa</t>
    </r>
    <r>
      <rPr>
        <sz val="11"/>
        <color indexed="8"/>
        <rFont val="Starling Serif"/>
        <family val="1"/>
      </rPr>
      <t xml:space="preserve"> ~ </t>
    </r>
    <r>
      <rPr>
        <i/>
        <sz val="11"/>
        <color indexed="8"/>
        <rFont val="Starling Serif"/>
        <family val="1"/>
      </rPr>
      <t>kʼakʼa</t>
    </r>
    <r>
      <rPr>
        <sz val="11"/>
        <color indexed="8"/>
        <rFont val="Starling Serif"/>
        <family val="1"/>
      </rPr>
      <t xml:space="preserve"> 'leg' [Khalilova 2009: 17, 46, 80].</t>
    </r>
  </si>
  <si>
    <r>
      <t>Past participle from the verb 'to fill (intrans.)': Kwantlada Khwarshi class=</t>
    </r>
    <r>
      <rPr>
        <i/>
        <sz val="11"/>
        <color indexed="8"/>
        <rFont val="Starling Serif"/>
        <family val="1"/>
      </rPr>
      <t xml:space="preserve">ecʼ </t>
    </r>
    <r>
      <rPr>
        <sz val="11"/>
        <color indexed="8"/>
        <rFont val="Starling Serif"/>
        <family val="1"/>
      </rPr>
      <t xml:space="preserve">[Khalilova 2009: 21], with </t>
    </r>
    <r>
      <rPr>
        <i/>
        <sz val="11"/>
        <color indexed="8"/>
        <rFont val="Starling Serif"/>
        <family val="1"/>
      </rPr>
      <t>ycʼ, cʼː &lt; *cʼ-y</t>
    </r>
    <r>
      <rPr>
        <sz val="11"/>
        <color indexed="8"/>
        <rFont val="Starling Serif"/>
        <family val="1"/>
      </rPr>
      <t>.</t>
    </r>
  </si>
  <si>
    <r>
      <t xml:space="preserve">NCED: 525. </t>
    </r>
    <r>
      <rPr>
        <u val="single"/>
        <sz val="11"/>
        <color indexed="8"/>
        <rFont val="Starling Serif"/>
        <family val="1"/>
      </rPr>
      <t>Distribution</t>
    </r>
    <r>
      <rPr>
        <sz val="11"/>
        <color indexed="8"/>
        <rFont val="Starling Serif"/>
        <family val="1"/>
      </rPr>
      <t xml:space="preserve">: One of the most stable Proto-Tsezic stems, retained in its basic meaning in all Tsezic lects. § </t>
    </r>
    <r>
      <rPr>
        <u val="single"/>
        <sz val="11"/>
        <color indexed="8"/>
        <rFont val="Starling Serif"/>
        <family val="1"/>
      </rPr>
      <t>Reconstruction shape</t>
    </r>
    <r>
      <rPr>
        <sz val="11"/>
        <color indexed="8"/>
        <rFont val="Starling Serif"/>
        <family val="1"/>
      </rPr>
      <t xml:space="preserve">: The vocalic correspondence between Proto-East and Proto-West forms is irregular. § </t>
    </r>
    <r>
      <rPr>
        <u val="single"/>
        <sz val="11"/>
        <color indexed="8"/>
        <rFont val="Starling Serif"/>
        <family val="1"/>
      </rPr>
      <t>Semantics and structure</t>
    </r>
    <r>
      <rPr>
        <sz val="11"/>
        <color indexed="8"/>
        <rFont val="Starling Serif"/>
        <family val="1"/>
      </rPr>
      <t>: *class=</t>
    </r>
    <r>
      <rPr>
        <i/>
        <sz val="11"/>
        <color indexed="8"/>
        <rFont val="Starling Serif"/>
        <family val="1"/>
      </rPr>
      <t>əcʼ-</t>
    </r>
    <r>
      <rPr>
        <sz val="11"/>
        <color indexed="8"/>
        <rFont val="Starling Serif"/>
        <family val="1"/>
      </rPr>
      <t xml:space="preserve"> is the verb 'to be(come) full'; the adjectival meaning 'full' in modern lects is expressed by various synchronic participles.</t>
    </r>
  </si>
  <si>
    <r>
      <t xml:space="preserve">Isakov &amp; Khalilov 2001: 44 sub </t>
    </r>
    <r>
      <rPr>
        <i/>
        <sz val="11"/>
        <color indexed="8"/>
        <rFont val="Starling Serif"/>
        <family val="1"/>
      </rPr>
      <t>boco</t>
    </r>
    <r>
      <rPr>
        <sz val="11"/>
        <color indexed="8"/>
        <rFont val="Starling Serif"/>
        <family val="1"/>
      </rPr>
      <t xml:space="preserve"> 'moon', 76 sub </t>
    </r>
    <r>
      <rPr>
        <i/>
        <sz val="11"/>
        <color indexed="8"/>
        <rFont val="Starling Serif"/>
        <family val="1"/>
      </rPr>
      <t>doki</t>
    </r>
    <r>
      <rPr>
        <sz val="11"/>
        <color indexed="8"/>
        <rFont val="Starling Serif"/>
        <family val="1"/>
      </rPr>
      <t xml:space="preserve"> 'jug'. Polysemy: 'full / satisfied'. Regular past participle from the verb class=</t>
    </r>
    <r>
      <rPr>
        <i/>
        <sz val="11"/>
        <color indexed="8"/>
        <rFont val="Starling Serif"/>
        <family val="1"/>
      </rPr>
      <t>əcʼ</t>
    </r>
    <r>
      <rPr>
        <sz val="11"/>
        <color indexed="8"/>
        <rFont val="Starling Serif"/>
        <family val="1"/>
      </rPr>
      <t xml:space="preserve"> 'to be filled, get filled' [Isakov &amp; Khalilov 2001: 51; van den Berg 1995: 346; ; Bokarev 1961: 171].</t>
    </r>
  </si>
  <si>
    <r>
      <t>Khalilov 1995: 130, 327. Past participle from the verb class=</t>
    </r>
    <r>
      <rPr>
        <i/>
        <sz val="11"/>
        <color indexed="8"/>
        <rFont val="Starling Serif"/>
        <family val="1"/>
      </rPr>
      <t xml:space="preserve">ocʼ </t>
    </r>
    <r>
      <rPr>
        <sz val="11"/>
        <color indexed="8"/>
        <rFont val="Starling Serif"/>
        <family val="1"/>
      </rPr>
      <t>with polysemy: 'to fill (intrans.) / to be sated' [Khalilov 1995: 130; Madieva 1965: 180].</t>
    </r>
  </si>
  <si>
    <r>
      <t>Comrie &amp; Khalilov 2010: 612. Polysemy: 'full / satiated' (in [Kibrik &amp; Kodzasov 1990: 241], quoted for the latter meaning). Past participle from the verb class=</t>
    </r>
    <r>
      <rPr>
        <i/>
        <sz val="11"/>
        <color indexed="8"/>
        <rFont val="Starling Serif"/>
        <family val="1"/>
      </rPr>
      <t xml:space="preserve">ocʼ </t>
    </r>
    <r>
      <rPr>
        <sz val="11"/>
        <color indexed="8"/>
        <rFont val="Starling Serif"/>
        <family val="1"/>
      </rPr>
      <t>'to fill (intrans.)' [Kibrik &amp; Kodzasov 1988: 101].</t>
    </r>
  </si>
  <si>
    <r>
      <t>Comrie &amp; Khalilov 2010: 612. Polysemy: 'full / satiated' (in [Kibrik &amp; Kodzasov 1990: 241], quoted as 'satiated'). Past participle from the verb class=</t>
    </r>
    <r>
      <rPr>
        <i/>
        <sz val="11"/>
        <color indexed="8"/>
        <rFont val="Starling Serif"/>
        <family val="1"/>
      </rPr>
      <t xml:space="preserve">ocʼ </t>
    </r>
    <r>
      <rPr>
        <sz val="11"/>
        <color indexed="8"/>
        <rFont val="Starling Serif"/>
        <family val="1"/>
      </rPr>
      <t>'to fill (intrans.)' [Kibrik &amp; Kodzasov 1988: 101].</t>
    </r>
  </si>
  <si>
    <r>
      <t>Khalilov &amp; Isakov 2005: 92, 495. Polysemy: 'full / satiated' (in [Kibrik &amp; Kodzasov 1990: 241], quoted with the meaning 'satiated'). Past participle from the verb class=</t>
    </r>
    <r>
      <rPr>
        <i/>
        <sz val="11"/>
        <color indexed="8"/>
        <rFont val="Starling Serif"/>
        <family val="1"/>
      </rPr>
      <t xml:space="preserve">ičʼ </t>
    </r>
    <r>
      <rPr>
        <sz val="11"/>
        <color indexed="8"/>
        <rFont val="Starling Serif"/>
        <family val="1"/>
      </rPr>
      <t>{бичIа} 'to fill (intrans.) / to become satiated' [Khalilov &amp; Isakov 2005: 92].</t>
    </r>
  </si>
  <si>
    <r>
      <t>Khalilov 1999: 63. Polysemy: 'full / satiated'. Cf. some examples: "a skirt full of smth." [Khalilov 1999: 28], "a tub full of milk" [Khalilov 1999: 69], "a room full of smoke" [Khalilov 1999: 87], "a hayloft full of hay" [Khalilov 1999: 98], "full bag" [Khalilov 1999: 130], "a chest full of wheat" [Khalilov 1999: 141] etc. In [Kibrik &amp; Kodzasov 1990: 241], quoted as class=</t>
    </r>
    <r>
      <rPr>
        <i/>
        <sz val="11"/>
        <color indexed="8"/>
        <rFont val="Starling Serif"/>
        <family val="1"/>
      </rPr>
      <t>icʼː-ä-si</t>
    </r>
    <r>
      <rPr>
        <sz val="11"/>
        <color indexed="8"/>
        <rFont val="Starling Serif"/>
        <family val="1"/>
      </rPr>
      <t xml:space="preserve"> with the meaning 'satiated'. Past participle from the verb class=</t>
    </r>
    <r>
      <rPr>
        <i/>
        <sz val="11"/>
        <color indexed="8"/>
        <rFont val="Starling Serif"/>
        <family val="1"/>
      </rPr>
      <t xml:space="preserve">icʼ </t>
    </r>
    <r>
      <rPr>
        <sz val="11"/>
        <color indexed="8"/>
        <rFont val="Starling Serif"/>
        <family val="1"/>
      </rPr>
      <t>{бицIа} 'to fill (intrans.) / to become satiated' [Khalilov 1999: 63].</t>
    </r>
  </si>
  <si>
    <r>
      <t xml:space="preserve">Abdulaev 2014. Final </t>
    </r>
    <r>
      <rPr>
        <i/>
        <sz val="11"/>
        <color indexed="8"/>
        <rFont val="Starling Serif"/>
        <family val="1"/>
      </rPr>
      <t>-r-</t>
    </r>
    <r>
      <rPr>
        <sz val="11"/>
        <color indexed="8"/>
        <rFont val="Starling Serif"/>
        <family val="1"/>
      </rPr>
      <t xml:space="preserve"> is the participle exponent.</t>
    </r>
  </si>
  <si>
    <r>
      <t xml:space="preserve">Karimova 2014; Bokarev 1959: 145, 148, 158. Polysemy: 'full / satiated' (in [Kibrik &amp; Kodzasov 1990: 241], quoted with the meaning 'satiated'). § </t>
    </r>
    <r>
      <rPr>
        <b/>
        <sz val="11"/>
        <color indexed="8"/>
        <rFont val="Starling Serif"/>
        <family val="1"/>
      </rPr>
      <t>Kwantlada Khwarshi</t>
    </r>
    <r>
      <rPr>
        <sz val="11"/>
        <color indexed="8"/>
        <rFont val="Starling Serif"/>
        <family val="1"/>
      </rPr>
      <t>: class=</t>
    </r>
    <r>
      <rPr>
        <i/>
        <sz val="11"/>
        <color indexed="8"/>
        <rFont val="Starling Serif"/>
        <family val="1"/>
      </rPr>
      <t xml:space="preserve">ecʼː-u </t>
    </r>
    <r>
      <rPr>
        <sz val="11"/>
        <color indexed="8"/>
        <rFont val="Starling Serif"/>
        <family val="1"/>
      </rPr>
      <t>{лецIцIу} 'full' [Karimova 2014; Khalilova 2009: 21, 168].</t>
    </r>
  </si>
  <si>
    <r>
      <t xml:space="preserve">Historically, a prefixal formation </t>
    </r>
    <r>
      <rPr>
        <i/>
        <sz val="11"/>
        <color indexed="8"/>
        <rFont val="Starling Serif"/>
        <family val="1"/>
      </rPr>
      <t>n=iƛ</t>
    </r>
    <r>
      <rPr>
        <sz val="11"/>
        <color indexed="8"/>
        <rFont val="Starling Serif"/>
        <family val="1"/>
      </rPr>
      <t xml:space="preserve">, where initial </t>
    </r>
    <r>
      <rPr>
        <i/>
        <sz val="11"/>
        <color indexed="8"/>
        <rFont val="Starling Serif"/>
        <family val="1"/>
      </rPr>
      <t>n=</t>
    </r>
    <r>
      <rPr>
        <sz val="11"/>
        <color indexed="8"/>
        <rFont val="Starling Serif"/>
        <family val="1"/>
      </rPr>
      <t xml:space="preserve"> is a fossilized directional prefix.</t>
    </r>
  </si>
  <si>
    <r>
      <t xml:space="preserve">It is claimed in [Khalilova 2009: 327] that the Kwantlada Khwarshi verb for 'to give' is suppletive in respect to the recipient person: </t>
    </r>
    <r>
      <rPr>
        <i/>
        <sz val="11"/>
        <color indexed="8"/>
        <rFont val="Starling Serif"/>
        <family val="1"/>
      </rPr>
      <t xml:space="preserve">iƛ </t>
    </r>
    <r>
      <rPr>
        <sz val="11"/>
        <color indexed="8"/>
        <rFont val="Starling Serif"/>
        <family val="1"/>
      </rPr>
      <t>is used with 1</t>
    </r>
    <r>
      <rPr>
        <vertAlign val="superscript"/>
        <sz val="11"/>
        <color indexed="8"/>
        <rFont val="Starling Serif"/>
        <family val="1"/>
      </rPr>
      <t>st</t>
    </r>
    <r>
      <rPr>
        <sz val="11"/>
        <color indexed="8"/>
        <rFont val="Starling Serif"/>
        <family val="1"/>
      </rPr>
      <t>/2</t>
    </r>
    <r>
      <rPr>
        <vertAlign val="superscript"/>
        <sz val="11"/>
        <color indexed="8"/>
        <rFont val="Starling Serif"/>
        <family val="1"/>
      </rPr>
      <t>nd</t>
    </r>
    <r>
      <rPr>
        <sz val="11"/>
        <color indexed="8"/>
        <rFont val="Starling Serif"/>
        <family val="1"/>
      </rPr>
      <t xml:space="preserve"> p. of the recipient 'to give to me, us, you' / </t>
    </r>
    <r>
      <rPr>
        <i/>
        <sz val="11"/>
        <color indexed="8"/>
        <rFont val="Starling Serif"/>
        <family val="1"/>
      </rPr>
      <t xml:space="preserve">tVƛ </t>
    </r>
    <r>
      <rPr>
        <sz val="11"/>
        <color indexed="8"/>
        <rFont val="Starling Serif"/>
        <family val="1"/>
      </rPr>
      <t>is used with 3</t>
    </r>
    <r>
      <rPr>
        <vertAlign val="superscript"/>
        <sz val="11"/>
        <color indexed="8"/>
        <rFont val="Starling Serif"/>
        <family val="1"/>
      </rPr>
      <t>rd</t>
    </r>
    <r>
      <rPr>
        <sz val="11"/>
        <color indexed="8"/>
        <rFont val="Starling Serif"/>
        <family val="1"/>
      </rPr>
      <t xml:space="preserve"> p. of the recipient 'to give to him, her, it, them'.  § [Khalilova 2009] contains multiple Kwantlada Khwarshi textual instances of </t>
    </r>
    <r>
      <rPr>
        <i/>
        <sz val="11"/>
        <color indexed="8"/>
        <rFont val="Starling Serif"/>
        <family val="1"/>
      </rPr>
      <t>iƛ</t>
    </r>
    <r>
      <rPr>
        <sz val="11"/>
        <color indexed="8"/>
        <rFont val="Starling Serif"/>
        <family val="1"/>
      </rPr>
      <t xml:space="preserve"> and </t>
    </r>
    <r>
      <rPr>
        <i/>
        <sz val="11"/>
        <color indexed="8"/>
        <rFont val="Starling Serif"/>
        <family val="1"/>
      </rPr>
      <t>tɨƛ</t>
    </r>
    <r>
      <rPr>
        <sz val="11"/>
        <color indexed="8"/>
        <rFont val="Starling Serif"/>
        <family val="1"/>
      </rPr>
      <t xml:space="preserve">. Thorough analysis shows that (1) </t>
    </r>
    <r>
      <rPr>
        <i/>
        <sz val="11"/>
        <color indexed="8"/>
        <rFont val="Starling Serif"/>
        <family val="1"/>
      </rPr>
      <t>iƛ</t>
    </r>
    <r>
      <rPr>
        <sz val="11"/>
        <color indexed="8"/>
        <rFont val="Starling Serif"/>
        <family val="1"/>
      </rPr>
      <t xml:space="preserve"> is more frequently used than </t>
    </r>
    <r>
      <rPr>
        <i/>
        <sz val="11"/>
        <color indexed="8"/>
        <rFont val="Starling Serif"/>
        <family val="1"/>
      </rPr>
      <t>tVƛ</t>
    </r>
    <r>
      <rPr>
        <sz val="11"/>
        <color indexed="8"/>
        <rFont val="Starling Serif"/>
        <family val="1"/>
      </rPr>
      <t xml:space="preserve">; (2) </t>
    </r>
    <r>
      <rPr>
        <i/>
        <sz val="11"/>
        <color indexed="8"/>
        <rFont val="Starling Serif"/>
        <family val="1"/>
      </rPr>
      <t>iƛ</t>
    </r>
    <r>
      <rPr>
        <sz val="11"/>
        <color indexed="8"/>
        <rFont val="Starling Serif"/>
        <family val="1"/>
      </rPr>
      <t xml:space="preserve"> is used independently of the recipient person, whereas </t>
    </r>
    <r>
      <rPr>
        <i/>
        <sz val="11"/>
        <color indexed="8"/>
        <rFont val="Starling Serif"/>
        <family val="1"/>
      </rPr>
      <t>tVƛ</t>
    </r>
    <r>
      <rPr>
        <sz val="11"/>
        <color indexed="8"/>
        <rFont val="Starling Serif"/>
        <family val="1"/>
      </rPr>
      <t xml:space="preserve"> is indeed restricted to 3</t>
    </r>
    <r>
      <rPr>
        <vertAlign val="superscript"/>
        <sz val="11"/>
        <color indexed="8"/>
        <rFont val="Starling Serif"/>
        <family val="1"/>
      </rPr>
      <t>rd</t>
    </r>
    <r>
      <rPr>
        <sz val="11"/>
        <color indexed="8"/>
        <rFont val="Starling Serif"/>
        <family val="1"/>
      </rPr>
      <t xml:space="preserve"> p. of the recipient. Scant Khwarshi proper instances in [Sharafutdinova &amp; Levina 1961] demonstrate the same tendencies. Almost no relevant textual data from Inkhokwari Khwarshi are available.  § We treat </t>
    </r>
    <r>
      <rPr>
        <i/>
        <sz val="11"/>
        <color indexed="8"/>
        <rFont val="Starling Serif"/>
        <family val="1"/>
      </rPr>
      <t xml:space="preserve">iƛ </t>
    </r>
    <r>
      <rPr>
        <sz val="11"/>
        <color indexed="8"/>
        <rFont val="Starling Serif"/>
        <family val="1"/>
      </rPr>
      <t xml:space="preserve">and </t>
    </r>
    <r>
      <rPr>
        <i/>
        <sz val="11"/>
        <color indexed="8"/>
        <rFont val="Starling Serif"/>
        <family val="1"/>
      </rPr>
      <t>tVƛ</t>
    </r>
    <r>
      <rPr>
        <sz val="11"/>
        <color indexed="8"/>
        <rFont val="Starling Serif"/>
        <family val="1"/>
      </rPr>
      <t xml:space="preserve"> as synonyms, although historically they represent paronymous formations (</t>
    </r>
    <r>
      <rPr>
        <i/>
        <sz val="11"/>
        <color indexed="8"/>
        <rFont val="Starling Serif"/>
        <family val="1"/>
      </rPr>
      <t>t=Vƛ</t>
    </r>
    <r>
      <rPr>
        <sz val="11"/>
        <color indexed="8"/>
        <rFont val="Starling Serif"/>
        <family val="1"/>
      </rPr>
      <t xml:space="preserve"> with a fossilized directional prefix).</t>
    </r>
  </si>
  <si>
    <r>
      <t>*ʔiƛ</t>
    </r>
    <r>
      <rPr>
        <sz val="11"/>
        <color indexed="8"/>
        <rFont val="Starling Serif"/>
        <family val="1"/>
      </rPr>
      <t xml:space="preserve"> ~ </t>
    </r>
    <r>
      <rPr>
        <b/>
        <sz val="11"/>
        <color indexed="8"/>
        <rFont val="Starling Serif"/>
        <family val="1"/>
      </rPr>
      <t>*dir=ɨƛ</t>
    </r>
    <r>
      <rPr>
        <sz val="11"/>
        <color indexed="8"/>
        <rFont val="Starling Serif"/>
        <family val="1"/>
      </rPr>
      <t xml:space="preserve"> A</t>
    </r>
  </si>
  <si>
    <r>
      <t xml:space="preserve">NCED: 640.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strange alternation </t>
    </r>
    <r>
      <rPr>
        <i/>
        <sz val="11"/>
        <color indexed="8"/>
        <rFont val="Starling Serif"/>
        <family val="1"/>
      </rPr>
      <t>*i</t>
    </r>
    <r>
      <rPr>
        <sz val="11"/>
        <color indexed="8"/>
        <rFont val="Starling Serif"/>
        <family val="1"/>
      </rPr>
      <t xml:space="preserve"> in the plain form vs. </t>
    </r>
    <r>
      <rPr>
        <i/>
        <sz val="11"/>
        <color indexed="8"/>
        <rFont val="Starling Serif"/>
        <family val="1"/>
      </rPr>
      <t>*ɨ</t>
    </r>
    <r>
      <rPr>
        <sz val="11"/>
        <color indexed="8"/>
        <rFont val="Starling Serif"/>
        <family val="1"/>
      </rPr>
      <t xml:space="preserve"> in the prefixed forms.   § </t>
    </r>
    <r>
      <rPr>
        <u val="single"/>
        <sz val="11"/>
        <color indexed="8"/>
        <rFont val="Starling Serif"/>
        <family val="1"/>
      </rPr>
      <t>Semantics and structure</t>
    </r>
    <r>
      <rPr>
        <sz val="11"/>
        <color indexed="8"/>
        <rFont val="Starling Serif"/>
        <family val="1"/>
      </rPr>
      <t xml:space="preserve">: Primary verb. The plain root </t>
    </r>
    <r>
      <rPr>
        <i/>
        <sz val="11"/>
        <color indexed="8"/>
        <rFont val="Starling Serif"/>
        <family val="1"/>
      </rPr>
      <t>*ʔiƛ-</t>
    </r>
    <r>
      <rPr>
        <sz val="11"/>
        <color indexed="8"/>
        <rFont val="Starling Serif"/>
        <family val="1"/>
      </rPr>
      <t xml:space="preserve"> is only retained in Khwarshi. Normally we find the prefixed stems *</t>
    </r>
    <r>
      <rPr>
        <i/>
        <sz val="11"/>
        <color indexed="8"/>
        <rFont val="Starling Serif"/>
        <family val="1"/>
      </rPr>
      <t>n=ɨƛ</t>
    </r>
    <r>
      <rPr>
        <sz val="11"/>
        <color indexed="8"/>
        <rFont val="Starling Serif"/>
        <family val="1"/>
      </rPr>
      <t>- and *</t>
    </r>
    <r>
      <rPr>
        <i/>
        <sz val="11"/>
        <color indexed="8"/>
        <rFont val="Starling Serif"/>
        <family val="1"/>
      </rPr>
      <t>t=ɨƛ</t>
    </r>
    <r>
      <rPr>
        <sz val="11"/>
        <color indexed="8"/>
        <rFont val="Starling Serif"/>
        <family val="1"/>
      </rPr>
      <t>- (in East Tsezic, only *</t>
    </r>
    <r>
      <rPr>
        <i/>
        <sz val="11"/>
        <color indexed="8"/>
        <rFont val="Starling Serif"/>
        <family val="1"/>
      </rPr>
      <t>n=ɨƛ</t>
    </r>
    <r>
      <rPr>
        <sz val="11"/>
        <color indexed="8"/>
        <rFont val="Starling Serif"/>
        <family val="1"/>
      </rPr>
      <t>- is used).   § In West Tsezic, the usual situation is the grammatical opposition between two stems in respect to the recipient person: stem-A with 1</t>
    </r>
    <r>
      <rPr>
        <vertAlign val="superscript"/>
        <sz val="11"/>
        <color indexed="8"/>
        <rFont val="Starling Serif"/>
        <family val="1"/>
      </rPr>
      <t>st</t>
    </r>
    <r>
      <rPr>
        <sz val="11"/>
        <color indexed="8"/>
        <rFont val="Starling Serif"/>
        <family val="1"/>
      </rPr>
      <t>/2</t>
    </r>
    <r>
      <rPr>
        <vertAlign val="superscript"/>
        <sz val="11"/>
        <color indexed="8"/>
        <rFont val="Starling Serif"/>
        <family val="1"/>
      </rPr>
      <t>nd</t>
    </r>
    <r>
      <rPr>
        <sz val="11"/>
        <color indexed="8"/>
        <rFont val="Starling Serif"/>
        <family val="1"/>
      </rPr>
      <t xml:space="preserve"> p. </t>
    </r>
    <r>
      <rPr>
        <i/>
        <sz val="11"/>
        <color indexed="8"/>
        <rFont val="Starling Serif"/>
        <family val="1"/>
      </rPr>
      <t>vs.</t>
    </r>
    <r>
      <rPr>
        <sz val="11"/>
        <color indexed="8"/>
        <rFont val="Starling Serif"/>
        <family val="1"/>
      </rPr>
      <t xml:space="preserve"> stem-B with 3</t>
    </r>
    <r>
      <rPr>
        <vertAlign val="superscript"/>
        <sz val="11"/>
        <color indexed="8"/>
        <rFont val="Starling Serif"/>
        <family val="1"/>
      </rPr>
      <t>rd</t>
    </r>
    <r>
      <rPr>
        <sz val="11"/>
        <color indexed="8"/>
        <rFont val="Starling Serif"/>
        <family val="1"/>
      </rPr>
      <t xml:space="preserve"> p. In Hinukh-Dido, this opposition looks as follows: *</t>
    </r>
    <r>
      <rPr>
        <i/>
        <sz val="11"/>
        <color indexed="8"/>
        <rFont val="Starling Serif"/>
        <family val="1"/>
      </rPr>
      <t>n=ɨƛ</t>
    </r>
    <r>
      <rPr>
        <sz val="11"/>
        <color indexed="8"/>
        <rFont val="Starling Serif"/>
        <family val="1"/>
      </rPr>
      <t>- / *</t>
    </r>
    <r>
      <rPr>
        <i/>
        <sz val="11"/>
        <color indexed="8"/>
        <rFont val="Starling Serif"/>
        <family val="1"/>
      </rPr>
      <t>t=ɨƛ</t>
    </r>
    <r>
      <rPr>
        <sz val="11"/>
        <color indexed="8"/>
        <rFont val="Starling Serif"/>
        <family val="1"/>
      </rPr>
      <t>-. Somewhat differently in Khwarshi: *</t>
    </r>
    <r>
      <rPr>
        <i/>
        <sz val="11"/>
        <color indexed="8"/>
        <rFont val="Starling Serif"/>
        <family val="1"/>
      </rPr>
      <t>ʔiƛ</t>
    </r>
    <r>
      <rPr>
        <sz val="11"/>
        <color indexed="8"/>
        <rFont val="Starling Serif"/>
        <family val="1"/>
      </rPr>
      <t>- / *</t>
    </r>
    <r>
      <rPr>
        <i/>
        <sz val="11"/>
        <color indexed="8"/>
        <rFont val="Starling Serif"/>
        <family val="1"/>
      </rPr>
      <t>t=ɨƛ</t>
    </r>
    <r>
      <rPr>
        <sz val="11"/>
        <color indexed="8"/>
        <rFont val="Starling Serif"/>
        <family val="1"/>
      </rPr>
      <t xml:space="preserve">-. Because of such a material difference, it is hard to project the described grammatical opposition onto the Proto-West Tsezic level. More likely, we deal with a later grammatical introduction that has affected neighboring West Tsezic lects.   § We prefer to treat </t>
    </r>
    <r>
      <rPr>
        <i/>
        <sz val="11"/>
        <color indexed="8"/>
        <rFont val="Starling Serif"/>
        <family val="1"/>
      </rPr>
      <t>*n=</t>
    </r>
    <r>
      <rPr>
        <sz val="11"/>
        <color indexed="8"/>
        <rFont val="Starling Serif"/>
        <family val="1"/>
      </rPr>
      <t xml:space="preserve"> and </t>
    </r>
    <r>
      <rPr>
        <i/>
        <sz val="11"/>
        <color indexed="8"/>
        <rFont val="Starling Serif"/>
        <family val="1"/>
      </rPr>
      <t>*t=</t>
    </r>
    <r>
      <rPr>
        <sz val="11"/>
        <color indexed="8"/>
        <rFont val="Starling Serif"/>
        <family val="1"/>
      </rPr>
      <t xml:space="preserve"> as old directional prefixes (a normal pattern for the verb for 'to give'), which probably got desemanticized and fossilized already in Proto-Tsezic. The competing reconstruction of </t>
    </r>
    <r>
      <rPr>
        <i/>
        <sz val="11"/>
        <color indexed="8"/>
        <rFont val="Starling Serif"/>
        <family val="1"/>
      </rPr>
      <t>*n=</t>
    </r>
    <r>
      <rPr>
        <sz val="11"/>
        <color indexed="8"/>
        <rFont val="Starling Serif"/>
        <family val="1"/>
      </rPr>
      <t xml:space="preserve"> and </t>
    </r>
    <r>
      <rPr>
        <i/>
        <sz val="11"/>
        <color indexed="8"/>
        <rFont val="Starling Serif"/>
        <family val="1"/>
      </rPr>
      <t>*t=</t>
    </r>
    <r>
      <rPr>
        <sz val="11"/>
        <color indexed="8"/>
        <rFont val="Starling Serif"/>
        <family val="1"/>
      </rPr>
      <t xml:space="preserve"> as unique recipient person exponents does not find additional confirmation.</t>
    </r>
  </si>
  <si>
    <r>
      <t xml:space="preserve">Isakov &amp; Khalilov 2001: 134, 198; van den Berg 1995: 322; Bokarev 1961: 162, 174. Historically, a prefixal formation </t>
    </r>
    <r>
      <rPr>
        <i/>
        <sz val="11"/>
        <color indexed="8"/>
        <rFont val="Starling Serif"/>
        <family val="1"/>
      </rPr>
      <t>n=ɨƛ</t>
    </r>
    <r>
      <rPr>
        <sz val="11"/>
        <color indexed="8"/>
        <rFont val="Starling Serif"/>
        <family val="1"/>
      </rPr>
      <t xml:space="preserve">, where initial </t>
    </r>
    <r>
      <rPr>
        <i/>
        <sz val="11"/>
        <color indexed="8"/>
        <rFont val="Starling Serif"/>
        <family val="1"/>
      </rPr>
      <t>n=</t>
    </r>
    <r>
      <rPr>
        <sz val="11"/>
        <color indexed="8"/>
        <rFont val="Starling Serif"/>
        <family val="1"/>
      </rPr>
      <t xml:space="preserve"> is either a spatial/directional prefix, cf. [van den Berg 1995: 353], or a fossilized person exponent, thus in [NCED: 641].</t>
    </r>
  </si>
  <si>
    <r>
      <t xml:space="preserve">Kibrik &amp; Kodzasov 1988: 67. Two parallel present forms should be noted: </t>
    </r>
    <r>
      <rPr>
        <i/>
        <sz val="11"/>
        <color indexed="8"/>
        <rFont val="Starling Serif"/>
        <family val="1"/>
      </rPr>
      <t>niƛ-ca</t>
    </r>
    <r>
      <rPr>
        <sz val="11"/>
        <color indexed="8"/>
        <rFont val="Starling Serif"/>
        <family val="1"/>
      </rPr>
      <t xml:space="preserve"> and (with occasional assimilation) </t>
    </r>
    <r>
      <rPr>
        <i/>
        <sz val="11"/>
        <color indexed="8"/>
        <rFont val="Starling Serif"/>
        <family val="1"/>
      </rPr>
      <t>nic-ca</t>
    </r>
    <r>
      <rPr>
        <sz val="11"/>
        <color indexed="8"/>
        <rFont val="Starling Serif"/>
        <family val="1"/>
      </rPr>
      <t>.</t>
    </r>
  </si>
  <si>
    <r>
      <t xml:space="preserve">Khalilov &amp; Isakov 2005: 276, 433.  § The Hinukh verb for 'to give' is suppletive in respect of recipient person: </t>
    </r>
    <r>
      <rPr>
        <i/>
        <sz val="11"/>
        <color indexed="8"/>
        <rFont val="Starling Serif"/>
        <family val="1"/>
      </rPr>
      <t xml:space="preserve">neƛ </t>
    </r>
    <r>
      <rPr>
        <sz val="11"/>
        <color indexed="8"/>
        <rFont val="Starling Serif"/>
        <family val="1"/>
      </rPr>
      <t>is used with 1</t>
    </r>
    <r>
      <rPr>
        <vertAlign val="superscript"/>
        <sz val="11"/>
        <color indexed="8"/>
        <rFont val="Starling Serif"/>
        <family val="1"/>
      </rPr>
      <t>st</t>
    </r>
    <r>
      <rPr>
        <sz val="11"/>
        <color indexed="8"/>
        <rFont val="Starling Serif"/>
        <family val="1"/>
      </rPr>
      <t>/2</t>
    </r>
    <r>
      <rPr>
        <vertAlign val="superscript"/>
        <sz val="11"/>
        <color indexed="8"/>
        <rFont val="Starling Serif"/>
        <family val="1"/>
      </rPr>
      <t>nd</t>
    </r>
    <r>
      <rPr>
        <sz val="11"/>
        <color indexed="8"/>
        <rFont val="Starling Serif"/>
        <family val="1"/>
      </rPr>
      <t xml:space="preserve"> p. of the recipient 'to give to me, us, you' / </t>
    </r>
    <r>
      <rPr>
        <i/>
        <sz val="11"/>
        <color indexed="8"/>
        <rFont val="Starling Serif"/>
        <family val="1"/>
      </rPr>
      <t xml:space="preserve">toƛ </t>
    </r>
    <r>
      <rPr>
        <sz val="11"/>
        <color indexed="8"/>
        <rFont val="Starling Serif"/>
        <family val="1"/>
      </rPr>
      <t>is used with 3</t>
    </r>
    <r>
      <rPr>
        <vertAlign val="superscript"/>
        <sz val="11"/>
        <color indexed="8"/>
        <rFont val="Starling Serif"/>
        <family val="1"/>
      </rPr>
      <t>rd</t>
    </r>
    <r>
      <rPr>
        <sz val="11"/>
        <color indexed="8"/>
        <rFont val="Starling Serif"/>
        <family val="1"/>
      </rPr>
      <t xml:space="preserve"> p. of the recipient 'to give to him, her, it, them' [Forker 2013: 484 f.]. It must be noted that the distribution is not absolutely strict; browsing through [Forker 2013] provides some aberrant examples among a great number of regular instances: cf. </t>
    </r>
    <r>
      <rPr>
        <i/>
        <sz val="11"/>
        <color indexed="8"/>
        <rFont val="Starling Serif"/>
        <family val="1"/>
      </rPr>
      <t>neƛ</t>
    </r>
    <r>
      <rPr>
        <sz val="11"/>
        <color indexed="8"/>
        <rFont val="Starling Serif"/>
        <family val="1"/>
      </rPr>
      <t xml:space="preserve"> in the constructions 'he to them' [Forker 2013: 319, 395], 'I to him' [Forker 2013: 250].  § We treat </t>
    </r>
    <r>
      <rPr>
        <i/>
        <sz val="11"/>
        <color indexed="8"/>
        <rFont val="Starling Serif"/>
        <family val="1"/>
      </rPr>
      <t xml:space="preserve">neƛ </t>
    </r>
    <r>
      <rPr>
        <sz val="11"/>
        <color indexed="8"/>
        <rFont val="Starling Serif"/>
        <family val="1"/>
      </rPr>
      <t xml:space="preserve">and </t>
    </r>
    <r>
      <rPr>
        <i/>
        <sz val="11"/>
        <color indexed="8"/>
        <rFont val="Starling Serif"/>
        <family val="1"/>
      </rPr>
      <t>toƛ</t>
    </r>
    <r>
      <rPr>
        <sz val="11"/>
        <color indexed="8"/>
        <rFont val="Starling Serif"/>
        <family val="1"/>
      </rPr>
      <t xml:space="preserve"> as synonyms, although historically they represent paronymous formations </t>
    </r>
    <r>
      <rPr>
        <i/>
        <sz val="11"/>
        <color indexed="8"/>
        <rFont val="Starling Serif"/>
        <family val="1"/>
      </rPr>
      <t>n=eƛ</t>
    </r>
    <r>
      <rPr>
        <sz val="11"/>
        <color indexed="8"/>
        <rFont val="Starling Serif"/>
        <family val="1"/>
      </rPr>
      <t xml:space="preserve"> and </t>
    </r>
    <r>
      <rPr>
        <i/>
        <sz val="11"/>
        <color indexed="8"/>
        <rFont val="Starling Serif"/>
        <family val="1"/>
      </rPr>
      <t>t=oƛ</t>
    </r>
    <r>
      <rPr>
        <sz val="11"/>
        <color indexed="8"/>
        <rFont val="Starling Serif"/>
        <family val="1"/>
      </rPr>
      <t xml:space="preserve"> with fossilized directional prefixes.</t>
    </r>
  </si>
  <si>
    <r>
      <t xml:space="preserve">Khalilov 1999: 198, 318. Polysemy: 'to give / to give as a gift'.  § The Kidero Dido verb for 'to give' is suppletive in respect to the recipient person: </t>
    </r>
    <r>
      <rPr>
        <i/>
        <sz val="11"/>
        <color indexed="8"/>
        <rFont val="Starling Serif"/>
        <family val="1"/>
      </rPr>
      <t xml:space="preserve">neƛ </t>
    </r>
    <r>
      <rPr>
        <sz val="11"/>
        <color indexed="8"/>
        <rFont val="Starling Serif"/>
        <family val="1"/>
      </rPr>
      <t>is used with 1</t>
    </r>
    <r>
      <rPr>
        <vertAlign val="superscript"/>
        <sz val="11"/>
        <color indexed="8"/>
        <rFont val="Starling Serif"/>
        <family val="1"/>
      </rPr>
      <t>st</t>
    </r>
    <r>
      <rPr>
        <sz val="11"/>
        <color indexed="8"/>
        <rFont val="Starling Serif"/>
        <family val="1"/>
      </rPr>
      <t>/2</t>
    </r>
    <r>
      <rPr>
        <vertAlign val="superscript"/>
        <sz val="11"/>
        <color indexed="8"/>
        <rFont val="Starling Serif"/>
        <family val="1"/>
      </rPr>
      <t>nd</t>
    </r>
    <r>
      <rPr>
        <sz val="11"/>
        <color indexed="8"/>
        <rFont val="Starling Serif"/>
        <family val="1"/>
      </rPr>
      <t xml:space="preserve"> p. of the recipient 'to give to me, us, you' / </t>
    </r>
    <r>
      <rPr>
        <i/>
        <sz val="11"/>
        <color indexed="8"/>
        <rFont val="Starling Serif"/>
        <family val="1"/>
      </rPr>
      <t xml:space="preserve">teƛ </t>
    </r>
    <r>
      <rPr>
        <sz val="11"/>
        <color indexed="8"/>
        <rFont val="Starling Serif"/>
        <family val="1"/>
      </rPr>
      <t>is used with 3</t>
    </r>
    <r>
      <rPr>
        <vertAlign val="superscript"/>
        <sz val="11"/>
        <color indexed="8"/>
        <rFont val="Starling Serif"/>
        <family val="1"/>
      </rPr>
      <t>rd</t>
    </r>
    <r>
      <rPr>
        <sz val="11"/>
        <color indexed="8"/>
        <rFont val="Starling Serif"/>
        <family val="1"/>
      </rPr>
      <t xml:space="preserve"> p. of the recipient 'to give to him, her, it, them'. We treat </t>
    </r>
    <r>
      <rPr>
        <i/>
        <sz val="11"/>
        <color indexed="8"/>
        <rFont val="Starling Serif"/>
        <family val="1"/>
      </rPr>
      <t xml:space="preserve">neƛ </t>
    </r>
    <r>
      <rPr>
        <sz val="11"/>
        <color indexed="8"/>
        <rFont val="Starling Serif"/>
        <family val="1"/>
      </rPr>
      <t xml:space="preserve">and </t>
    </r>
    <r>
      <rPr>
        <i/>
        <sz val="11"/>
        <color indexed="8"/>
        <rFont val="Starling Serif"/>
        <family val="1"/>
      </rPr>
      <t>teƛ</t>
    </r>
    <r>
      <rPr>
        <sz val="11"/>
        <color indexed="8"/>
        <rFont val="Starling Serif"/>
        <family val="1"/>
      </rPr>
      <t xml:space="preserve"> as synonyms, although historically they represent paronymous formations </t>
    </r>
    <r>
      <rPr>
        <i/>
        <sz val="11"/>
        <color indexed="8"/>
        <rFont val="Starling Serif"/>
        <family val="1"/>
      </rPr>
      <t>n=eƛ</t>
    </r>
    <r>
      <rPr>
        <sz val="11"/>
        <color indexed="8"/>
        <rFont val="Starling Serif"/>
        <family val="1"/>
      </rPr>
      <t xml:space="preserve"> and </t>
    </r>
    <r>
      <rPr>
        <i/>
        <sz val="11"/>
        <color indexed="8"/>
        <rFont val="Starling Serif"/>
        <family val="1"/>
      </rPr>
      <t>t=eƛ</t>
    </r>
    <r>
      <rPr>
        <sz val="11"/>
        <color indexed="8"/>
        <rFont val="Starling Serif"/>
        <family val="1"/>
      </rPr>
      <t xml:space="preserve"> with fossilized directional prefixes.</t>
    </r>
  </si>
  <si>
    <r>
      <t>Abdulaev 2014. Elicited in contexts with 1</t>
    </r>
    <r>
      <rPr>
        <vertAlign val="superscript"/>
        <sz val="11"/>
        <color indexed="8"/>
        <rFont val="Starling Serif"/>
        <family val="1"/>
      </rPr>
      <t>st</t>
    </r>
    <r>
      <rPr>
        <sz val="11"/>
        <color indexed="8"/>
        <rFont val="Starling Serif"/>
        <family val="1"/>
      </rPr>
      <t>/2</t>
    </r>
    <r>
      <rPr>
        <vertAlign val="superscript"/>
        <sz val="11"/>
        <color indexed="8"/>
        <rFont val="Starling Serif"/>
        <family val="1"/>
      </rPr>
      <t>nd</t>
    </r>
    <r>
      <rPr>
        <sz val="11"/>
        <color indexed="8"/>
        <rFont val="Starling Serif"/>
        <family val="1"/>
      </rPr>
      <t xml:space="preserve"> p. of the recipient: "The father is giving me a stone", "I am giving you a stone".</t>
    </r>
  </si>
  <si>
    <r>
      <t xml:space="preserve">Karimova 2014; Bokarev 1959: 147, 165, 169; Khalilova 2009: 25.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iƛ </t>
    </r>
    <r>
      <rPr>
        <sz val="11"/>
        <color indexed="8"/>
        <rFont val="Starling Serif"/>
        <family val="1"/>
      </rPr>
      <t xml:space="preserve">{илIа} 'to give' [Karimova 2014; Khalilova 2009: 327] and </t>
    </r>
    <r>
      <rPr>
        <i/>
        <sz val="11"/>
        <color indexed="8"/>
        <rFont val="Starling Serif"/>
        <family val="1"/>
      </rPr>
      <t>tɨƛ ~ tuƛ</t>
    </r>
    <r>
      <rPr>
        <sz val="11"/>
        <color indexed="8"/>
        <rFont val="Starling Serif"/>
        <family val="1"/>
      </rPr>
      <t xml:space="preserve"> 'to give' [Khalilova 2009: 327].</t>
    </r>
  </si>
  <si>
    <r>
      <t>Abdulaev 2014. Elicited in the context with 3</t>
    </r>
    <r>
      <rPr>
        <vertAlign val="superscript"/>
        <sz val="11"/>
        <color indexed="8"/>
        <rFont val="Starling Serif"/>
        <family val="1"/>
      </rPr>
      <t>rd</t>
    </r>
    <r>
      <rPr>
        <sz val="11"/>
        <color indexed="8"/>
        <rFont val="Starling Serif"/>
        <family val="1"/>
      </rPr>
      <t xml:space="preserve"> p. of the recipient: "I am giving my father a stone".</t>
    </r>
  </si>
  <si>
    <r>
      <t xml:space="preserve">Karimova 2014; Bokarev 1959: 146, 156, 164, 166, 167, 170. In [Bokarev 1959: 146, 156, 164, 166, 167], it is transcribed as </t>
    </r>
    <r>
      <rPr>
        <i/>
        <sz val="11"/>
        <color indexed="8"/>
        <rFont val="Starling Serif"/>
        <family val="1"/>
      </rPr>
      <t>cɨƛ</t>
    </r>
    <r>
      <rPr>
        <sz val="11"/>
        <color indexed="8"/>
        <rFont val="Starling Serif"/>
        <family val="1"/>
      </rPr>
      <t xml:space="preserve"> {цылIа} or even </t>
    </r>
    <r>
      <rPr>
        <i/>
        <sz val="11"/>
        <color indexed="8"/>
        <rFont val="Starling Serif"/>
        <family val="1"/>
      </rPr>
      <t>ceƛ</t>
    </r>
    <r>
      <rPr>
        <sz val="11"/>
        <color indexed="8"/>
        <rFont val="Starling Serif"/>
        <family val="1"/>
      </rPr>
      <t xml:space="preserve"> {целIи} - apparently mistaken transcriptions of </t>
    </r>
    <r>
      <rPr>
        <i/>
        <sz val="11"/>
        <color indexed="8"/>
        <rFont val="Starling Serif"/>
        <family val="1"/>
      </rPr>
      <t>tɨƛ</t>
    </r>
    <r>
      <rPr>
        <sz val="11"/>
        <color indexed="8"/>
        <rFont val="Starling Serif"/>
        <family val="1"/>
      </rPr>
      <t xml:space="preserve">, whereas in [Bokarev 1959: 170] it is correctly quoted as </t>
    </r>
    <r>
      <rPr>
        <i/>
        <sz val="11"/>
        <color indexed="8"/>
        <rFont val="Starling Serif"/>
        <family val="1"/>
      </rPr>
      <t xml:space="preserve">tiƛ </t>
    </r>
    <r>
      <rPr>
        <sz val="11"/>
        <color indexed="8"/>
        <rFont val="Starling Serif"/>
        <family val="1"/>
      </rPr>
      <t>{тилIа}.</t>
    </r>
  </si>
  <si>
    <r>
      <t>*class=ɨgV</t>
    </r>
    <r>
      <rPr>
        <sz val="11"/>
        <color indexed="8"/>
        <rFont val="Starling Serif"/>
        <family val="1"/>
      </rPr>
      <t xml:space="preserve"> ~ </t>
    </r>
    <r>
      <rPr>
        <b/>
        <sz val="11"/>
        <color indexed="8"/>
        <rFont val="Starling Serif"/>
        <family val="1"/>
      </rPr>
      <t>*class=əgV</t>
    </r>
  </si>
  <si>
    <r>
      <t xml:space="preserve">NCED: 643. </t>
    </r>
    <r>
      <rPr>
        <u val="single"/>
        <sz val="11"/>
        <color indexed="8"/>
        <rFont val="Starling Serif"/>
        <family val="1"/>
      </rPr>
      <t>Distribution</t>
    </r>
    <r>
      <rPr>
        <sz val="11"/>
        <color indexed="8"/>
        <rFont val="Starling Serif"/>
        <family val="1"/>
      </rPr>
      <t xml:space="preserve">: Two roots enter into competition:  § 1) East Tsezic </t>
    </r>
    <r>
      <rPr>
        <i/>
        <sz val="11"/>
        <color indexed="8"/>
        <rFont val="Starling Serif"/>
        <family val="1"/>
      </rPr>
      <t xml:space="preserve">*kʼotʼV </t>
    </r>
    <r>
      <rPr>
        <sz val="11"/>
        <color indexed="8"/>
        <rFont val="Starling Serif"/>
        <family val="1"/>
      </rPr>
      <t>[NCED: 724]; lost in West Tsezic;  § 2) West Tsezic *class=</t>
    </r>
    <r>
      <rPr>
        <i/>
        <sz val="11"/>
        <color indexed="8"/>
        <rFont val="Starling Serif"/>
        <family val="1"/>
      </rPr>
      <t>ɨgV</t>
    </r>
    <r>
      <rPr>
        <sz val="11"/>
        <color indexed="8"/>
        <rFont val="Starling Serif"/>
        <family val="1"/>
      </rPr>
      <t xml:space="preserve"> (~ -</t>
    </r>
    <r>
      <rPr>
        <i/>
        <sz val="11"/>
        <color indexed="8"/>
        <rFont val="Starling Serif"/>
        <family val="1"/>
      </rPr>
      <t>ə</t>
    </r>
    <r>
      <rPr>
        <sz val="11"/>
        <color indexed="8"/>
        <rFont val="Starling Serif"/>
        <family val="1"/>
      </rPr>
      <t>-) [NCED: 643]; lost in East Tsezic.  § There is no internal Tsezic evidence that would allow us to make a single choice. External comparison, however, clearly suggests that the Proto-Tsezic term for 'good' was *class=</t>
    </r>
    <r>
      <rPr>
        <i/>
        <sz val="11"/>
        <color indexed="8"/>
        <rFont val="Starling Serif"/>
        <family val="1"/>
      </rPr>
      <t>ɨgV</t>
    </r>
    <r>
      <rPr>
        <sz val="11"/>
        <color indexed="8"/>
        <rFont val="Starling Serif"/>
        <family val="1"/>
      </rPr>
      <t xml:space="preserve">, its cognates mean 'good' or 'right' in Nakh, Avaro-Andian, Dargi, Lezgian. On the other hand, Tsezic </t>
    </r>
    <r>
      <rPr>
        <i/>
        <sz val="11"/>
        <color indexed="8"/>
        <rFont val="Starling Serif"/>
        <family val="1"/>
      </rPr>
      <t>*kʼotʼV</t>
    </r>
    <r>
      <rPr>
        <sz val="11"/>
        <color indexed="8"/>
        <rFont val="Starling Serif"/>
        <family val="1"/>
      </rPr>
      <t xml:space="preserve"> is either unetymologizable or originates from the meaning 'soft'.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adjectival stem.</t>
    </r>
  </si>
  <si>
    <r>
      <t xml:space="preserve">Khalilov 1995: 171, 345; Madieva 1965: 172. § Distinct from adverbial </t>
    </r>
    <r>
      <rPr>
        <i/>
        <sz val="11"/>
        <color indexed="8"/>
        <rFont val="Starling Serif"/>
        <family val="1"/>
      </rPr>
      <t>aχ-o</t>
    </r>
    <r>
      <rPr>
        <sz val="11"/>
        <color indexed="8"/>
        <rFont val="Starling Serif"/>
        <family val="1"/>
      </rPr>
      <t xml:space="preserve"> {ахо} 'good, in the proper way / very' [Khalilov 1995: 30; Madieva 1965: 145, 148].</t>
    </r>
  </si>
  <si>
    <r>
      <t xml:space="preserve">Ya. Testelets, p.c.; Comrie &amp; Khalilov 2010: 715. § Distinct from adverbial </t>
    </r>
    <r>
      <rPr>
        <i/>
        <sz val="11"/>
        <color indexed="8"/>
        <rFont val="Starling Serif"/>
        <family val="1"/>
      </rPr>
      <t>aχ-o</t>
    </r>
    <r>
      <rPr>
        <sz val="11"/>
        <color indexed="8"/>
        <rFont val="Starling Serif"/>
        <family val="1"/>
      </rPr>
      <t xml:space="preserve"> {ахо} 'good, in the proper way / very' (Ya. Testelets, p.c.).</t>
    </r>
  </si>
  <si>
    <r>
      <t xml:space="preserve">Khalilov &amp; Isakov 2005: 65, 544. Widely applicable.  § Distinct from two more marginal words:  § 1) </t>
    </r>
    <r>
      <rPr>
        <i/>
        <sz val="11"/>
        <color indexed="8"/>
        <rFont val="Starling Serif"/>
        <family val="1"/>
      </rPr>
      <t>zapʼanaw</t>
    </r>
    <r>
      <rPr>
        <sz val="11"/>
        <color indexed="8"/>
        <rFont val="Starling Serif"/>
        <family val="1"/>
      </rPr>
      <t xml:space="preserve"> {запIанав} with polysemy: 'beautiful / good / lucky / strong' [Khalilov &amp; Isakov 2005: 171], looks like an Avarism, but the source form has not been found;  § 2) </t>
    </r>
    <r>
      <rPr>
        <i/>
        <sz val="11"/>
        <color indexed="8"/>
        <rFont val="Starling Serif"/>
        <family val="1"/>
      </rPr>
      <t xml:space="preserve">lazːataw </t>
    </r>
    <r>
      <rPr>
        <sz val="11"/>
        <color indexed="8"/>
        <rFont val="Starling Serif"/>
        <family val="1"/>
      </rPr>
      <t xml:space="preserve">{лаззатав} 'pleasant, good, convenient' [Khalilov &amp; Isakov 2005: 239] &lt; Avar </t>
    </r>
    <r>
      <rPr>
        <i/>
        <sz val="11"/>
        <color indexed="8"/>
        <rFont val="Starling Serif"/>
        <family val="1"/>
      </rPr>
      <t>lazata-w</t>
    </r>
    <r>
      <rPr>
        <sz val="11"/>
        <color indexed="8"/>
        <rFont val="Starling Serif"/>
        <family val="1"/>
      </rPr>
      <t xml:space="preserve"> 'pleasant / tasty'.</t>
    </r>
  </si>
  <si>
    <r>
      <t xml:space="preserve">Khalilov 1999: 54, 393. Polysemy: 'good / beautiful', widely applicable.  § Distinct from less common words:  § 1) </t>
    </r>
    <r>
      <rPr>
        <i/>
        <sz val="11"/>
        <color indexed="8"/>
        <rFont val="Starling Serif"/>
        <family val="1"/>
      </rPr>
      <t xml:space="preserve">zapʼana </t>
    </r>
    <r>
      <rPr>
        <sz val="11"/>
        <color indexed="8"/>
        <rFont val="Starling Serif"/>
        <family val="1"/>
      </rPr>
      <t xml:space="preserve">{запIана} 'beautiful / good' [Khalilov 1999: 121] (a loan?);  § 2) </t>
    </r>
    <r>
      <rPr>
        <i/>
        <sz val="11"/>
        <color indexed="8"/>
        <rFont val="Starling Serif"/>
        <family val="1"/>
      </rPr>
      <t xml:space="preserve">lazatab </t>
    </r>
    <r>
      <rPr>
        <sz val="11"/>
        <color indexed="8"/>
        <rFont val="Starling Serif"/>
        <family val="1"/>
      </rPr>
      <t xml:space="preserve">{лазатаб} 'pleasant, good' [Khalilov 1999: 167] &lt; Avar </t>
    </r>
    <r>
      <rPr>
        <i/>
        <sz val="11"/>
        <color indexed="8"/>
        <rFont val="Starling Serif"/>
        <family val="1"/>
      </rPr>
      <t>lazata-b</t>
    </r>
    <r>
      <rPr>
        <sz val="11"/>
        <color indexed="8"/>
        <rFont val="Starling Serif"/>
        <family val="1"/>
      </rPr>
      <t xml:space="preserve"> 'pleasant / tasty';  § 3) </t>
    </r>
    <r>
      <rPr>
        <i/>
        <sz val="11"/>
        <color indexed="8"/>
        <rFont val="Starling Serif"/>
        <family val="1"/>
      </rPr>
      <t xml:space="preserve">cʼikʼaraw </t>
    </r>
    <r>
      <rPr>
        <sz val="11"/>
        <color indexed="8"/>
        <rFont val="Starling Serif"/>
        <family val="1"/>
      </rPr>
      <t xml:space="preserve">{цIикIарав} 'good / superfluous / numerous' [Khalilov 1999: 277] &lt; Avar </t>
    </r>
    <r>
      <rPr>
        <i/>
        <sz val="11"/>
        <color indexed="8"/>
        <rFont val="Starling Serif"/>
        <family val="1"/>
      </rPr>
      <t>cʼikʼːara-w</t>
    </r>
    <r>
      <rPr>
        <sz val="11"/>
        <color indexed="8"/>
        <rFont val="Starling Serif"/>
        <family val="1"/>
      </rPr>
      <t xml:space="preserve"> 'elder / magnificent, outstanding'.</t>
    </r>
  </si>
  <si>
    <r>
      <t xml:space="preserve">Karimova 2014; Bokarev 1959: 158. § </t>
    </r>
    <r>
      <rPr>
        <b/>
        <sz val="11"/>
        <color indexed="8"/>
        <rFont val="Starling Serif"/>
        <family val="1"/>
      </rPr>
      <t>Kwantlada Khwarshi</t>
    </r>
    <r>
      <rPr>
        <sz val="11"/>
        <color indexed="8"/>
        <rFont val="Starling Serif"/>
        <family val="1"/>
      </rPr>
      <t>: class=</t>
    </r>
    <r>
      <rPr>
        <i/>
        <sz val="11"/>
        <color indexed="8"/>
        <rFont val="Starling Serif"/>
        <family val="1"/>
      </rPr>
      <t xml:space="preserve">og-u </t>
    </r>
    <r>
      <rPr>
        <sz val="11"/>
        <color indexed="8"/>
        <rFont val="Starling Serif"/>
        <family val="1"/>
      </rPr>
      <t>{огу} 'good' [Karimova 2014; Khalilova 2009: 5, 100]. Widely applicable.</t>
    </r>
  </si>
  <si>
    <r>
      <t xml:space="preserve">Polysemy: 'green / blue' for </t>
    </r>
    <r>
      <rPr>
        <i/>
        <sz val="11"/>
        <color indexed="8"/>
        <rFont val="Starling Serif"/>
        <family val="1"/>
      </rPr>
      <t>nič-d-iy-o</t>
    </r>
    <r>
      <rPr>
        <sz val="11"/>
        <color indexed="8"/>
        <rFont val="Starling Serif"/>
        <family val="1"/>
      </rPr>
      <t xml:space="preserve"> in all the dialects.</t>
    </r>
  </si>
  <si>
    <r>
      <t xml:space="preserve">NCED: 592. </t>
    </r>
    <r>
      <rPr>
        <u val="single"/>
        <sz val="11"/>
        <color indexed="8"/>
        <rFont val="Starling Serif"/>
        <family val="1"/>
      </rPr>
      <t>Distribution</t>
    </r>
    <r>
      <rPr>
        <sz val="11"/>
        <color indexed="8"/>
        <rFont val="Starling Serif"/>
        <family val="1"/>
      </rPr>
      <t xml:space="preserve">: Retained only in East Tsezic with the standard adjectival suffixes; polysemy 'green / blue' is to be reconstructed at least for the Proto-East Tsezic level. </t>
    </r>
    <r>
      <rPr>
        <i/>
        <sz val="11"/>
        <color indexed="8"/>
        <rFont val="Starling Serif"/>
        <family val="1"/>
      </rPr>
      <t>Pace</t>
    </r>
    <r>
      <rPr>
        <sz val="11"/>
        <color indexed="8"/>
        <rFont val="Starling Serif"/>
        <family val="1"/>
      </rPr>
      <t xml:space="preserve"> [NCED: 592], the root was apparently lost in West Tsezic. A possible external </t>
    </r>
    <r>
      <rPr>
        <i/>
        <sz val="11"/>
        <color indexed="8"/>
        <rFont val="Starling Serif"/>
        <family val="1"/>
      </rPr>
      <t>comparandum</t>
    </r>
    <r>
      <rPr>
        <sz val="11"/>
        <color indexed="8"/>
        <rFont val="Starling Serif"/>
        <family val="1"/>
      </rPr>
      <t xml:space="preserve"> is the Nakh adjective 'unripe'.   § In West Tsezic, expressions for 'green' normally represent various denominative stems (the attested starting nouns are 'first spring grass' and 'leaf'). Such adjectives should be regarded as relatively recent formations.   § In Inkhokwari Khwarshi, an Andian loanword is attested.   § </t>
    </r>
    <r>
      <rPr>
        <u val="single"/>
        <sz val="11"/>
        <color indexed="8"/>
        <rFont val="Starling Serif"/>
        <family val="1"/>
      </rPr>
      <t>Replacements</t>
    </r>
    <r>
      <rPr>
        <sz val="11"/>
        <color indexed="8"/>
        <rFont val="Starling Serif"/>
        <family val="1"/>
      </rPr>
      <t xml:space="preserve">: {'first spring grass' &gt; 'green'} (Hinukh); {'leaf' &gt; 'green'} (Khwarshi proper).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Probably a primary adjectival root.</t>
    </r>
  </si>
  <si>
    <r>
      <t xml:space="preserve">Isakov &amp; Khalilov 2001: 133, 202; Kibrik &amp; Kodzasov 1990: 234; van den Berg 1995: 321; Bokarev 1961: 162, 175. Polysemy: 'green / blue / grey'. In [van den Berg 1995: 321], glossed as 'dark blue, dark green'. Final </t>
    </r>
    <r>
      <rPr>
        <i/>
        <sz val="11"/>
        <color indexed="8"/>
        <rFont val="Starling Serif"/>
        <family val="1"/>
      </rPr>
      <t>-d-</t>
    </r>
    <r>
      <rPr>
        <sz val="11"/>
        <color indexed="8"/>
        <rFont val="Starling Serif"/>
        <family val="1"/>
      </rPr>
      <t xml:space="preserve"> is the adjectival suffix [Isakov &amp; Khalilov 2012: 236].</t>
    </r>
  </si>
  <si>
    <r>
      <t xml:space="preserve">Khalilov 1995: 208; Madieva 1965: 178. Cf. the attested examples: “green grass” [Khalilov 1995: 208], “green onion (i.e., spring onions)” [Khalilov 1995: 250].   § A second term for 'green' is </t>
    </r>
    <r>
      <rPr>
        <i/>
        <sz val="11"/>
        <color indexed="8"/>
        <rFont val="Starling Serif"/>
        <family val="1"/>
      </rPr>
      <t>heƛ-aɬ-co-ʔos</t>
    </r>
    <r>
      <rPr>
        <sz val="11"/>
        <color indexed="8"/>
        <rFont val="Starling Serif"/>
        <family val="1"/>
      </rPr>
      <t xml:space="preserve"> {гьелIалъцоъос} [Khalilov 1995: 80], derived from the noun </t>
    </r>
    <r>
      <rPr>
        <i/>
        <sz val="11"/>
        <color indexed="8"/>
        <rFont val="Starling Serif"/>
        <family val="1"/>
      </rPr>
      <t>heƛ-aɬ-co</t>
    </r>
    <r>
      <rPr>
        <sz val="11"/>
        <color indexed="8"/>
        <rFont val="Starling Serif"/>
        <family val="1"/>
      </rPr>
      <t xml:space="preserve"> 'green color', further to </t>
    </r>
    <r>
      <rPr>
        <i/>
        <sz val="11"/>
        <color indexed="8"/>
        <rFont val="Starling Serif"/>
        <family val="1"/>
      </rPr>
      <t>heƛe</t>
    </r>
    <r>
      <rPr>
        <sz val="11"/>
        <color indexed="8"/>
        <rFont val="Starling Serif"/>
        <family val="1"/>
      </rPr>
      <t xml:space="preserve"> 'walnut (a fruit)'. Cf. the attested example: “green dye (paint)” [Khalilov 1995: 281]. This adjective is apparently more marginal than </t>
    </r>
    <r>
      <rPr>
        <i/>
        <sz val="11"/>
        <color indexed="8"/>
        <rFont val="Starling Serif"/>
        <family val="1"/>
      </rPr>
      <t>nič-d-iy-o</t>
    </r>
    <r>
      <rPr>
        <sz val="11"/>
        <color indexed="8"/>
        <rFont val="Starling Serif"/>
        <family val="1"/>
      </rPr>
      <t xml:space="preserve">, because </t>
    </r>
    <r>
      <rPr>
        <i/>
        <sz val="11"/>
        <color indexed="8"/>
        <rFont val="Starling Serif"/>
        <family val="1"/>
      </rPr>
      <t>heƛ-aɬ-co-ʔos</t>
    </r>
    <r>
      <rPr>
        <sz val="11"/>
        <color indexed="8"/>
        <rFont val="Starling Serif"/>
        <family val="1"/>
      </rPr>
      <t xml:space="preserve"> is not quoted in [Madieva 1965].</t>
    </r>
  </si>
  <si>
    <r>
      <t xml:space="preserve">Khalilov &amp; Isakov 2005: 187, 446; Kibrik &amp; Kodzasov 1990: 234; Forker 2013: 172. Derived from the substantive </t>
    </r>
    <r>
      <rPr>
        <i/>
        <sz val="11"/>
        <color indexed="8"/>
        <rFont val="Starling Serif"/>
        <family val="1"/>
      </rPr>
      <t>iši ~ üšü</t>
    </r>
    <r>
      <rPr>
        <sz val="11"/>
        <color indexed="8"/>
        <rFont val="Starling Serif"/>
        <family val="1"/>
      </rPr>
      <t xml:space="preserve"> (gen. </t>
    </r>
    <r>
      <rPr>
        <i/>
        <sz val="11"/>
        <color indexed="8"/>
        <rFont val="Starling Serif"/>
        <family val="1"/>
      </rPr>
      <t>iši-š</t>
    </r>
    <r>
      <rPr>
        <sz val="11"/>
        <color indexed="8"/>
        <rFont val="Starling Serif"/>
        <family val="1"/>
      </rPr>
      <t>) 'apple / first spring coming-up (of grass)' [Khalilov &amp; Isakov 2005: 187; Kibrik &amp; Kodzasov 1990: 104] (</t>
    </r>
    <r>
      <rPr>
        <i/>
        <sz val="11"/>
        <color indexed="8"/>
        <rFont val="Starling Serif"/>
        <family val="1"/>
      </rPr>
      <t>šː &lt; šy</t>
    </r>
    <r>
      <rPr>
        <sz val="11"/>
        <color indexed="8"/>
        <rFont val="Starling Serif"/>
        <family val="1"/>
      </rPr>
      <t xml:space="preserve">).   § A second candidate is </t>
    </r>
    <r>
      <rPr>
        <i/>
        <sz val="11"/>
        <color indexed="8"/>
        <rFont val="Starling Serif"/>
        <family val="1"/>
      </rPr>
      <t>nik-d-iy-u</t>
    </r>
    <r>
      <rPr>
        <sz val="11"/>
        <color indexed="8"/>
        <rFont val="Starling Serif"/>
        <family val="1"/>
      </rPr>
      <t xml:space="preserve">, glossed in [Kibrik &amp; Kodzasov 1990: 234, 235] with polysemy: 'blue / green', but other sources only provide the meaning 'blue' for this adjective: [Khalilov &amp; Isakov 2005: 277; Forker 2013: 172].   § Distinct from the loanword </t>
    </r>
    <r>
      <rPr>
        <i/>
        <sz val="11"/>
        <color indexed="8"/>
        <rFont val="Starling Serif"/>
        <family val="1"/>
      </rPr>
      <t xml:space="preserve">ʡurčinaw </t>
    </r>
    <r>
      <rPr>
        <sz val="11"/>
        <color indexed="8"/>
        <rFont val="Starling Serif"/>
        <family val="1"/>
      </rPr>
      <t xml:space="preserve">{гIурчинав} 'green (applied to plants)' [Khalilov &amp; Isakov 2005: 158] &lt; Avar </t>
    </r>
    <r>
      <rPr>
        <i/>
        <sz val="11"/>
        <color indexed="8"/>
        <rFont val="Starling Serif"/>
        <family val="1"/>
      </rPr>
      <t xml:space="preserve">ʕurčːina-w </t>
    </r>
    <r>
      <rPr>
        <sz val="11"/>
        <color indexed="8"/>
        <rFont val="Starling Serif"/>
        <family val="1"/>
      </rPr>
      <t>'green (of plants)'.</t>
    </r>
  </si>
  <si>
    <r>
      <t xml:space="preserve">Khalilov 1999: 299, 327; Kibrik &amp; Kodzasov 1990: 234. A derived adjective in </t>
    </r>
    <r>
      <rPr>
        <i/>
        <sz val="11"/>
        <color indexed="8"/>
        <rFont val="Starling Serif"/>
        <family val="1"/>
      </rPr>
      <t>-si</t>
    </r>
    <r>
      <rPr>
        <sz val="11"/>
        <color indexed="8"/>
        <rFont val="Starling Serif"/>
        <family val="1"/>
      </rPr>
      <t xml:space="preserve"> [Khalilov 1999: 437], although the starting noun is not documented.</t>
    </r>
  </si>
  <si>
    <r>
      <t xml:space="preserve">Abdulaev 2014. Corresponds to Kidero Dido </t>
    </r>
    <r>
      <rPr>
        <i/>
        <sz val="11"/>
        <color indexed="8"/>
        <rFont val="Starling Serif"/>
        <family val="1"/>
      </rPr>
      <t>cʼicʼi-r-a</t>
    </r>
    <r>
      <rPr>
        <sz val="11"/>
        <color indexed="8"/>
        <rFont val="Starling Serif"/>
        <family val="1"/>
      </rPr>
      <t xml:space="preserve"> 'red, vermilion (алый)' [Khalilov 1999: 278]. Actually, Sagada </t>
    </r>
    <r>
      <rPr>
        <i/>
        <sz val="11"/>
        <color indexed="8"/>
        <rFont val="Starling Serif"/>
        <family val="1"/>
      </rPr>
      <t xml:space="preserve">cʼicʼi-r-a </t>
    </r>
    <r>
      <rPr>
        <sz val="11"/>
        <color indexed="8"/>
        <rFont val="Starling Serif"/>
        <family val="1"/>
      </rPr>
      <t>with the meaning 'green' could be an error due to inaccurate question to a Sagada informant.</t>
    </r>
  </si>
  <si>
    <r>
      <t xml:space="preserve">Karimova 2014. Derived from </t>
    </r>
    <r>
      <rPr>
        <i/>
        <sz val="11"/>
        <color indexed="8"/>
        <rFont val="Starling Serif"/>
        <family val="1"/>
      </rPr>
      <t xml:space="preserve">ƛib </t>
    </r>
    <r>
      <rPr>
        <sz val="11"/>
        <color indexed="8"/>
        <rFont val="Starling Serif"/>
        <family val="1"/>
      </rPr>
      <t>'leaf' q.v. (</t>
    </r>
    <r>
      <rPr>
        <i/>
        <sz val="11"/>
        <color indexed="8"/>
        <rFont val="Starling Serif"/>
        <family val="1"/>
      </rPr>
      <t>-la</t>
    </r>
    <r>
      <rPr>
        <sz val="11"/>
        <color indexed="8"/>
        <rFont val="Starling Serif"/>
        <family val="1"/>
      </rPr>
      <t>- is the oblique stem exponent?) with the common adjectival suffixes -</t>
    </r>
    <r>
      <rPr>
        <i/>
        <sz val="11"/>
        <color indexed="8"/>
        <rFont val="Starling Serif"/>
        <family val="1"/>
      </rPr>
      <t>ɬ-</t>
    </r>
    <r>
      <rPr>
        <sz val="11"/>
        <color indexed="8"/>
        <rFont val="Starling Serif"/>
        <family val="1"/>
      </rPr>
      <t xml:space="preserve"> &amp; -</t>
    </r>
    <r>
      <rPr>
        <i/>
        <sz val="11"/>
        <color indexed="8"/>
        <rFont val="Starling Serif"/>
        <family val="1"/>
      </rPr>
      <t xml:space="preserve">y- </t>
    </r>
    <r>
      <rPr>
        <sz val="11"/>
        <color indexed="8"/>
        <rFont val="Starling Serif"/>
        <family val="1"/>
      </rPr>
      <t>(</t>
    </r>
    <r>
      <rPr>
        <i/>
        <sz val="11"/>
        <color indexed="8"/>
        <rFont val="Starling Serif"/>
        <family val="1"/>
      </rPr>
      <t xml:space="preserve">yɬ </t>
    </r>
    <r>
      <rPr>
        <sz val="11"/>
        <color indexed="8"/>
        <rFont val="Starling Serif"/>
        <family val="1"/>
      </rPr>
      <t>&lt; *</t>
    </r>
    <r>
      <rPr>
        <i/>
        <sz val="11"/>
        <color indexed="8"/>
        <rFont val="Starling Serif"/>
        <family val="1"/>
      </rPr>
      <t>ɬ-y</t>
    </r>
    <r>
      <rPr>
        <sz val="11"/>
        <color indexed="8"/>
        <rFont val="Starling Serif"/>
        <family val="1"/>
      </rPr>
      <t>).</t>
    </r>
  </si>
  <si>
    <r>
      <t xml:space="preserve">Karimova 2014; Kibrik &amp; Kodzasov 1990: 234. Polysemy: 'green / blue'. Borrowed from Andian languages (Bagvalal, Chamalal </t>
    </r>
    <r>
      <rPr>
        <i/>
        <sz val="11"/>
        <color indexed="8"/>
        <rFont val="Starling Serif"/>
        <family val="1"/>
      </rPr>
      <t>qːayƛː</t>
    </r>
    <r>
      <rPr>
        <sz val="11"/>
        <color indexed="8"/>
        <rFont val="Starling Serif"/>
        <family val="1"/>
      </rPr>
      <t xml:space="preserve"> 'blue', Tindi </t>
    </r>
    <r>
      <rPr>
        <i/>
        <sz val="11"/>
        <color indexed="8"/>
        <rFont val="Starling Serif"/>
        <family val="1"/>
      </rPr>
      <t>qːaːƛːa</t>
    </r>
    <r>
      <rPr>
        <sz val="11"/>
        <color indexed="8"/>
        <rFont val="Starling Serif"/>
        <family val="1"/>
      </rPr>
      <t xml:space="preserve"> 'blue' etc.).  § </t>
    </r>
    <r>
      <rPr>
        <b/>
        <sz val="11"/>
        <color indexed="8"/>
        <rFont val="Starling Serif"/>
        <family val="1"/>
      </rPr>
      <t>Kwantlada Khwarshi</t>
    </r>
    <r>
      <rPr>
        <sz val="11"/>
        <color indexed="8"/>
        <rFont val="Starling Serif"/>
        <family val="1"/>
      </rPr>
      <t xml:space="preserve">: the same loanword </t>
    </r>
    <r>
      <rPr>
        <i/>
        <sz val="11"/>
        <color indexed="8"/>
        <rFont val="Starling Serif"/>
        <family val="1"/>
      </rPr>
      <t xml:space="preserve">qayƛe </t>
    </r>
    <r>
      <rPr>
        <sz val="11"/>
        <color indexed="8"/>
        <rFont val="Starling Serif"/>
        <family val="1"/>
      </rPr>
      <t>{хъайлIе} 'green' [Karimova 2014].</t>
    </r>
  </si>
  <si>
    <r>
      <t>kẽyã {ке</t>
    </r>
    <r>
      <rPr>
        <vertAlign val="superscript"/>
        <sz val="11"/>
        <color indexed="8"/>
        <rFont val="Starling Serif"/>
        <family val="1"/>
      </rPr>
      <t>н</t>
    </r>
    <r>
      <rPr>
        <sz val="11"/>
        <color indexed="8"/>
        <rFont val="Starling Serif"/>
        <family val="1"/>
      </rPr>
      <t>йа</t>
    </r>
    <r>
      <rPr>
        <vertAlign val="superscript"/>
        <sz val="11"/>
        <color indexed="8"/>
        <rFont val="Starling Serif"/>
        <family val="1"/>
      </rPr>
      <t>н</t>
    </r>
    <r>
      <rPr>
        <sz val="11"/>
        <color indexed="8"/>
        <rFont val="Starling Serif"/>
        <family val="1"/>
      </rPr>
      <t xml:space="preserve">} </t>
    </r>
  </si>
  <si>
    <r>
      <t>*mučʼ</t>
    </r>
    <r>
      <rPr>
        <sz val="11"/>
        <color indexed="8"/>
        <rFont val="Starling Serif"/>
        <family val="1"/>
      </rPr>
      <t xml:space="preserve"> B</t>
    </r>
  </si>
  <si>
    <r>
      <t xml:space="preserve">§ NCED: 805. </t>
    </r>
    <r>
      <rPr>
        <u val="single"/>
        <sz val="11"/>
        <color indexed="8"/>
        <rFont val="Starling Serif"/>
        <family val="1"/>
      </rPr>
      <t>Distribution</t>
    </r>
    <r>
      <rPr>
        <sz val="11"/>
        <color indexed="8"/>
        <rFont val="Starling Serif"/>
        <family val="1"/>
      </rPr>
      <t>: The relevant Tsezic forms can be summarized in the following table:
_x0014_'HAIR'                          _x0014_Hunzib           _x0014_Bezhta proper         _x0014_Bezhta (other)         _x0014_Hinukh         _x0014_Dido         _x0014_Khwarshi proper          _x0014_Inkhokwari Khwarshi    
_x0014_*k</t>
    </r>
    <r>
      <rPr>
        <i/>
        <sz val="11"/>
        <color indexed="8"/>
        <rFont val="Starling Serif"/>
        <family val="1"/>
      </rPr>
      <t>ẽ B</t>
    </r>
    <r>
      <rPr>
        <sz val="11"/>
        <color indexed="8"/>
        <rFont val="Starling Serif"/>
        <family val="1"/>
      </rPr>
      <t xml:space="preserve"> [</t>
    </r>
    <r>
      <rPr>
        <i/>
        <sz val="11"/>
        <color indexed="8"/>
        <rFont val="Starling Serif"/>
        <family val="1"/>
      </rPr>
      <t>N</t>
    </r>
    <r>
      <rPr>
        <sz val="11"/>
        <color indexed="8"/>
        <rFont val="Starling Serif"/>
        <family val="1"/>
      </rPr>
      <t>CED: 697]  _x0014_single hair / head hair  _x0014_single hair / head hair  _x0014_single hair  _x0014_  _x0014_  _x0014_single hair  _x0014_single hair
_x0014_*mu</t>
    </r>
    <r>
      <rPr>
        <i/>
        <sz val="11"/>
        <color indexed="8"/>
        <rFont val="Starling Serif"/>
        <family val="1"/>
      </rPr>
      <t xml:space="preserve">čʼ B </t>
    </r>
    <r>
      <rPr>
        <sz val="11"/>
        <color indexed="8"/>
        <rFont val="Starling Serif"/>
        <family val="1"/>
      </rPr>
      <t>[N</t>
    </r>
    <r>
      <rPr>
        <i/>
        <sz val="11"/>
        <color indexed="8"/>
        <rFont val="Starling Serif"/>
        <family val="1"/>
      </rPr>
      <t>C</t>
    </r>
    <r>
      <rPr>
        <sz val="11"/>
        <color indexed="8"/>
        <rFont val="Starling Serif"/>
        <family val="1"/>
      </rPr>
      <t>ED: 805]  _x0014_  _x0014_head hair  _x0014_head hair  _x0014_neck      _x0014_neck       _x0014_neck       _x0014_neck
_x0014_*mos</t>
    </r>
    <r>
      <rPr>
        <i/>
        <sz val="11"/>
        <color indexed="8"/>
        <rFont val="Starling Serif"/>
        <family val="1"/>
      </rPr>
      <t xml:space="preserve">ː (~ </t>
    </r>
    <r>
      <rPr>
        <sz val="11"/>
        <color indexed="8"/>
        <rFont val="Starling Serif"/>
        <family val="1"/>
      </rPr>
      <t xml:space="preserve">-u-, </t>
    </r>
    <r>
      <rPr>
        <i/>
        <sz val="11"/>
        <color indexed="8"/>
        <rFont val="Starling Serif"/>
        <family val="1"/>
      </rPr>
      <t>-</t>
    </r>
    <r>
      <rPr>
        <sz val="11"/>
        <color indexed="8"/>
        <rFont val="Starling Serif"/>
        <family val="1"/>
      </rPr>
      <t>s) [</t>
    </r>
    <r>
      <rPr>
        <i/>
        <sz val="11"/>
        <color indexed="8"/>
        <rFont val="Starling Serif"/>
        <family val="1"/>
      </rPr>
      <t>N</t>
    </r>
    <r>
      <rPr>
        <sz val="11"/>
        <color indexed="8"/>
        <rFont val="Starling Serif"/>
        <family val="1"/>
      </rPr>
      <t>CED: 805]  _x0014_  _x0014_  _x0014_           _x0014_single hair / head hair (pl.)  _x0014_single hair / body hair  _x0014_hair (unspecified)  _x0014_hair (unspecified)
_x0014_*kɔdV</t>
    </r>
    <r>
      <rPr>
        <i/>
        <sz val="11"/>
        <color indexed="8"/>
        <rFont val="Starling Serif"/>
        <family val="1"/>
      </rPr>
      <t xml:space="preserve"> A [N</t>
    </r>
    <r>
      <rPr>
        <sz val="11"/>
        <color indexed="8"/>
        <rFont val="Starling Serif"/>
        <family val="1"/>
      </rPr>
      <t xml:space="preserve">CED: 705]  _x0014_  </t>
    </r>
    <r>
      <rPr>
        <i/>
        <sz val="11"/>
        <color indexed="8"/>
        <rFont val="Starling Serif"/>
        <family val="1"/>
      </rPr>
      <t xml:space="preserve">_x0014_  </t>
    </r>
    <r>
      <rPr>
        <sz val="11"/>
        <color indexed="8"/>
        <rFont val="Starling Serif"/>
        <family val="1"/>
      </rPr>
      <t xml:space="preserve">         _x0014_           _x0014_          _x0014_head hair  _x0014_čoda </t>
    </r>
    <r>
      <rPr>
        <i/>
        <sz val="11"/>
        <color indexed="8"/>
        <rFont val="Starling Serif"/>
        <family val="1"/>
      </rPr>
      <t>head</t>
    </r>
    <r>
      <rPr>
        <sz val="11"/>
        <color indexed="8"/>
        <rFont val="Starling Serif"/>
        <family val="1"/>
      </rPr>
      <t xml:space="preserve"> hair  _x0014_head hair
_x0014_*čo A </t>
    </r>
    <r>
      <rPr>
        <i/>
        <sz val="11"/>
        <color indexed="8"/>
        <rFont val="Starling Serif"/>
        <family val="1"/>
      </rPr>
      <t>[NCE</t>
    </r>
    <r>
      <rPr>
        <sz val="11"/>
        <color indexed="8"/>
        <rFont val="Starling Serif"/>
        <family val="1"/>
      </rPr>
      <t>D: 347]  _x0014_    _x0014_čoy ha</t>
    </r>
    <r>
      <rPr>
        <i/>
        <sz val="11"/>
        <color indexed="8"/>
        <rFont val="Starling Serif"/>
        <family val="1"/>
      </rPr>
      <t xml:space="preserve">ir </t>
    </r>
    <r>
      <rPr>
        <sz val="11"/>
        <color indexed="8"/>
        <rFont val="Starling Serif"/>
        <family val="1"/>
      </rPr>
      <t>in horse's tail  _x0014_  _x0014_čud lo</t>
    </r>
    <r>
      <rPr>
        <i/>
        <sz val="11"/>
        <color indexed="8"/>
        <rFont val="Starling Serif"/>
        <family val="1"/>
      </rPr>
      <t xml:space="preserve">ng </t>
    </r>
    <r>
      <rPr>
        <sz val="11"/>
        <color indexed="8"/>
        <rFont val="Starling Serif"/>
        <family val="1"/>
      </rPr>
      <t>head hair  _x0014_  _x0014_           _x0014_ču man</t>
    </r>
    <r>
      <rPr>
        <i/>
        <sz val="11"/>
        <color indexed="8"/>
        <rFont val="Starling Serif"/>
        <family val="1"/>
      </rPr>
      <t>e
§</t>
    </r>
    <r>
      <rPr>
        <sz val="11"/>
        <color indexed="8"/>
        <rFont val="Starling Serif"/>
        <family val="1"/>
      </rPr>
      <t xml:space="preserve"> The Proto-East Tsezic system can be reconstructed as *kẽ 'a </t>
    </r>
    <r>
      <rPr>
        <i/>
        <sz val="11"/>
        <color indexed="8"/>
        <rFont val="Starling Serif"/>
        <family val="1"/>
      </rPr>
      <t>sin</t>
    </r>
    <r>
      <rPr>
        <sz val="11"/>
        <color indexed="8"/>
        <rFont val="Starling Serif"/>
        <family val="1"/>
      </rPr>
      <t>gle hair' / *mučʼ '</t>
    </r>
    <r>
      <rPr>
        <i/>
        <sz val="11"/>
        <color indexed="8"/>
        <rFont val="Starling Serif"/>
        <family val="1"/>
      </rPr>
      <t xml:space="preserve">hair </t>
    </r>
    <r>
      <rPr>
        <sz val="11"/>
        <color indexed="8"/>
        <rFont val="Starling Serif"/>
        <family val="1"/>
      </rPr>
      <t>(collective), head hair'. In Hunzib, the system became simplified: *mučʼ w</t>
    </r>
    <r>
      <rPr>
        <i/>
        <sz val="11"/>
        <color indexed="8"/>
        <rFont val="Starling Serif"/>
        <family val="1"/>
      </rPr>
      <t>as el</t>
    </r>
    <r>
      <rPr>
        <sz val="11"/>
        <color indexed="8"/>
        <rFont val="Starling Serif"/>
        <family val="1"/>
      </rPr>
      <t>iminated and *kẽ acq</t>
    </r>
    <r>
      <rPr>
        <i/>
        <sz val="11"/>
        <color indexed="8"/>
        <rFont val="Starling Serif"/>
        <family val="1"/>
      </rPr>
      <t>uir</t>
    </r>
    <r>
      <rPr>
        <sz val="11"/>
        <color indexed="8"/>
        <rFont val="Starling Serif"/>
        <family val="1"/>
      </rPr>
      <t>ed the polysemy 'head hair / body hair / a single hair'. In Bezhta proper, *kẽ acq</t>
    </r>
    <r>
      <rPr>
        <i/>
        <sz val="11"/>
        <color indexed="8"/>
        <rFont val="Starling Serif"/>
        <family val="1"/>
      </rPr>
      <t>uir</t>
    </r>
    <r>
      <rPr>
        <sz val="11"/>
        <color indexed="8"/>
        <rFont val="Starling Serif"/>
        <family val="1"/>
      </rPr>
      <t>ed the polysemy 'head hair / a single hair' (perhaps independently from the same process in Hunzib).   
§ The Proto-West Tsezic system can be reconstructed as *kẽ 'a s</t>
    </r>
    <r>
      <rPr>
        <i/>
        <sz val="11"/>
        <color indexed="8"/>
        <rFont val="Starling Serif"/>
        <family val="1"/>
      </rPr>
      <t>ing</t>
    </r>
    <r>
      <rPr>
        <sz val="11"/>
        <color indexed="8"/>
        <rFont val="Starling Serif"/>
        <family val="1"/>
      </rPr>
      <t>le hair' / *kɔdV 'h</t>
    </r>
    <r>
      <rPr>
        <i/>
        <sz val="11"/>
        <color indexed="8"/>
        <rFont val="Starling Serif"/>
        <family val="1"/>
      </rPr>
      <t>ead h</t>
    </r>
    <r>
      <rPr>
        <sz val="11"/>
        <color indexed="8"/>
        <rFont val="Starling Serif"/>
        <family val="1"/>
      </rPr>
      <t>air'. In Hinukh &amp; Dido, *kẽ 'a s</t>
    </r>
    <r>
      <rPr>
        <i/>
        <sz val="11"/>
        <color indexed="8"/>
        <rFont val="Starling Serif"/>
        <family val="1"/>
      </rPr>
      <t>ing</t>
    </r>
    <r>
      <rPr>
        <sz val="11"/>
        <color indexed="8"/>
        <rFont val="Starling Serif"/>
        <family val="1"/>
      </rPr>
      <t>le hair' got lost, having been superseded by *mosː (t</t>
    </r>
    <r>
      <rPr>
        <i/>
        <sz val="11"/>
        <color indexed="8"/>
        <rFont val="Starling Serif"/>
        <family val="1"/>
      </rPr>
      <t>he or</t>
    </r>
    <r>
      <rPr>
        <sz val="11"/>
        <color indexed="8"/>
        <rFont val="Starling Serif"/>
        <family val="1"/>
      </rPr>
      <t>iginal semantics of *mosː wa</t>
    </r>
    <r>
      <rPr>
        <i/>
        <sz val="11"/>
        <color indexed="8"/>
        <rFont val="Starling Serif"/>
        <family val="1"/>
      </rPr>
      <t xml:space="preserve">s 'a </t>
    </r>
    <r>
      <rPr>
        <sz val="11"/>
        <color indexed="8"/>
        <rFont val="Starling Serif"/>
        <family val="1"/>
      </rPr>
      <t>kind of hair'; more exact specification is difficult, but the proto-meaning 'body hair, fur' is very probable, cf. its meaning in Dido); such a replacement should be treated as contact-driven homoplasy between Hinukh &amp; Dido. Additionally, in modern Hinukh, 'head hair' is secondarily expressed as the pl. form of *mosː. I</t>
    </r>
    <r>
      <rPr>
        <i/>
        <sz val="11"/>
        <color indexed="8"/>
        <rFont val="Starling Serif"/>
        <family val="1"/>
      </rPr>
      <t>n Khw</t>
    </r>
    <r>
      <rPr>
        <sz val="11"/>
        <color indexed="8"/>
        <rFont val="Starling Serif"/>
        <family val="1"/>
      </rPr>
      <t>arshi proper, *kɔdV 'h</t>
    </r>
    <r>
      <rPr>
        <i/>
        <sz val="11"/>
        <color indexed="8"/>
        <rFont val="Starling Serif"/>
        <family val="1"/>
      </rPr>
      <t>ead h</t>
    </r>
    <r>
      <rPr>
        <sz val="11"/>
        <color indexed="8"/>
        <rFont val="Starling Serif"/>
        <family val="1"/>
      </rPr>
      <t>air' was phonetically influenced by *čo 'hor</t>
    </r>
    <r>
      <rPr>
        <i/>
        <sz val="11"/>
        <color indexed="8"/>
        <rFont val="Starling Serif"/>
        <family val="1"/>
      </rPr>
      <t>seh</t>
    </r>
    <r>
      <rPr>
        <sz val="11"/>
        <color indexed="8"/>
        <rFont val="Starling Serif"/>
        <family val="1"/>
      </rPr>
      <t>air', having substituted initial k- for č</t>
    </r>
    <r>
      <rPr>
        <i/>
        <sz val="11"/>
        <color indexed="8"/>
        <rFont val="Starling Serif"/>
        <family val="1"/>
      </rPr>
      <t xml:space="preserve">- </t>
    </r>
    <r>
      <rPr>
        <sz val="11"/>
        <color indexed="8"/>
        <rFont val="Starling Serif"/>
        <family val="1"/>
      </rPr>
      <t xml:space="preserve">(the </t>
    </r>
    <r>
      <rPr>
        <i/>
        <sz val="11"/>
        <color indexed="8"/>
        <rFont val="Starling Serif"/>
        <family val="1"/>
      </rPr>
      <t>si</t>
    </r>
    <r>
      <rPr>
        <sz val="11"/>
        <color indexed="8"/>
        <rFont val="Starling Serif"/>
        <family val="1"/>
      </rPr>
      <t>milar hybrid form čud is o</t>
    </r>
    <r>
      <rPr>
        <i/>
        <sz val="11"/>
        <color indexed="8"/>
        <rFont val="Starling Serif"/>
        <family val="1"/>
      </rPr>
      <t>bse</t>
    </r>
    <r>
      <rPr>
        <sz val="11"/>
        <color indexed="8"/>
        <rFont val="Starling Serif"/>
        <family val="1"/>
      </rPr>
      <t>rved in Hinukh, but its meaning 'long head hair' suggests that we more probably deal with a reverse process, when *čo 'man</t>
    </r>
    <r>
      <rPr>
        <i/>
        <sz val="11"/>
        <color indexed="8"/>
        <rFont val="Starling Serif"/>
        <family val="1"/>
      </rPr>
      <t xml:space="preserve">e' </t>
    </r>
    <r>
      <rPr>
        <sz val="11"/>
        <color indexed="8"/>
        <rFont val="Starling Serif"/>
        <family val="1"/>
      </rPr>
      <t>&gt; 'long head hair' was influenced by *kɔdV 'h</t>
    </r>
    <r>
      <rPr>
        <i/>
        <sz val="11"/>
        <color indexed="8"/>
        <rFont val="Starling Serif"/>
        <family val="1"/>
      </rPr>
      <t>ead h</t>
    </r>
    <r>
      <rPr>
        <sz val="11"/>
        <color indexed="8"/>
        <rFont val="Starling Serif"/>
        <family val="1"/>
      </rPr>
      <t>air').   
§ External comparison (first of all, the Andian comparand</t>
    </r>
    <r>
      <rPr>
        <i/>
        <sz val="11"/>
        <color indexed="8"/>
        <rFont val="Starling Serif"/>
        <family val="1"/>
      </rPr>
      <t>a) suggest</t>
    </r>
    <r>
      <rPr>
        <sz val="11"/>
        <color indexed="8"/>
        <rFont val="Starling Serif"/>
        <family val="1"/>
      </rPr>
      <t>s that the East Tsezic system must be projected onto the Proto-Tsezic level: *kẽ 'a si</t>
    </r>
    <r>
      <rPr>
        <i/>
        <sz val="11"/>
        <color indexed="8"/>
        <rFont val="Starling Serif"/>
        <family val="1"/>
      </rPr>
      <t>ngl</t>
    </r>
    <r>
      <rPr>
        <sz val="11"/>
        <color indexed="8"/>
        <rFont val="Starling Serif"/>
        <family val="1"/>
      </rPr>
      <t>e hair' / *mučʼ 'he</t>
    </r>
    <r>
      <rPr>
        <i/>
        <sz val="11"/>
        <color indexed="8"/>
        <rFont val="Starling Serif"/>
        <family val="1"/>
      </rPr>
      <t>ad ha</t>
    </r>
    <r>
      <rPr>
        <sz val="11"/>
        <color indexed="8"/>
        <rFont val="Starling Serif"/>
        <family val="1"/>
      </rPr>
      <t>ir'. In Proto-West Tsezic, *mučʼ 'he</t>
    </r>
    <r>
      <rPr>
        <i/>
        <sz val="11"/>
        <color indexed="8"/>
        <rFont val="Starling Serif"/>
        <family val="1"/>
      </rPr>
      <t>ad ha</t>
    </r>
    <r>
      <rPr>
        <sz val="11"/>
        <color indexed="8"/>
        <rFont val="Starling Serif"/>
        <family val="1"/>
      </rPr>
      <t xml:space="preserve">ir' shifted to the meaning 'neck', having been superseded by *kɔdV in </t>
    </r>
    <r>
      <rPr>
        <i/>
        <sz val="11"/>
        <color indexed="8"/>
        <rFont val="Starling Serif"/>
        <family val="1"/>
      </rPr>
      <t>the me</t>
    </r>
    <r>
      <rPr>
        <sz val="11"/>
        <color indexed="8"/>
        <rFont val="Starling Serif"/>
        <family val="1"/>
      </rPr>
      <t xml:space="preserve">aning 'head hair'. The original Proto-Tsezic semantics of *kɔdV is </t>
    </r>
    <r>
      <rPr>
        <i/>
        <sz val="11"/>
        <color indexed="8"/>
        <rFont val="Starling Serif"/>
        <family val="1"/>
      </rPr>
      <t>uncle</t>
    </r>
    <r>
      <rPr>
        <sz val="11"/>
        <color indexed="8"/>
        <rFont val="Starling Serif"/>
        <family val="1"/>
      </rPr>
      <t>ar; its North Caucasian etymology (if correct!) suggests the meaning 'bush, crown of a tree'.   
§ Replacemen</t>
    </r>
    <r>
      <rPr>
        <u val="single"/>
        <sz val="11"/>
        <color indexed="8"/>
        <rFont val="Starling Serif"/>
        <family val="1"/>
      </rPr>
      <t>ts: {'a sing</t>
    </r>
    <r>
      <rPr>
        <sz val="11"/>
        <color indexed="8"/>
        <rFont val="Starling Serif"/>
        <family val="1"/>
      </rPr>
      <t>le hair' &gt; 'head hair'} (Hunzib, Bezhta proper, Hinukh); {'head hair' &gt; 'neck'} (Proto-West Tsezic).   
§ Reconstruct</t>
    </r>
    <r>
      <rPr>
        <u val="single"/>
        <sz val="11"/>
        <color indexed="8"/>
        <rFont val="Starling Serif"/>
        <family val="1"/>
      </rPr>
      <t>ion shape: Correspon</t>
    </r>
    <r>
      <rPr>
        <sz val="11"/>
        <color indexed="8"/>
        <rFont val="Starling Serif"/>
        <family val="1"/>
      </rPr>
      <t>dences seem regular.   
§ Semantics an</t>
    </r>
    <r>
      <rPr>
        <u val="single"/>
        <sz val="11"/>
        <color indexed="8"/>
        <rFont val="Starling Serif"/>
        <family val="1"/>
      </rPr>
      <t>d structure: Primary su</t>
    </r>
    <r>
      <rPr>
        <sz val="11"/>
        <color indexed="8"/>
        <rFont val="Starling Serif"/>
        <family val="1"/>
      </rPr>
      <t>bstantive root.</t>
    </r>
  </si>
  <si>
    <r>
      <t xml:space="preserve">Khalilov 1995: 146, 299; Madieva 1965: 166. Polysemy: 'head hair / a single hair'. For the collective meaning 'head hair', see examples in [Khalilov 1995: 146] and additionally “There is hair around the forehead” [Madieva 1965: 76].    § A second candidate is </t>
    </r>
    <r>
      <rPr>
        <i/>
        <sz val="11"/>
        <color indexed="8"/>
        <rFont val="Starling Serif"/>
        <family val="1"/>
      </rPr>
      <t xml:space="preserve">müčʼ </t>
    </r>
    <r>
      <rPr>
        <sz val="11"/>
        <color indexed="8"/>
        <rFont val="Starling Serif"/>
        <family val="1"/>
      </rPr>
      <t xml:space="preserve">'head hair', quoted in [Khalilov 1995], but missing from [Madieva 1965]. We treat </t>
    </r>
    <r>
      <rPr>
        <i/>
        <sz val="11"/>
        <color indexed="8"/>
        <rFont val="Starling Serif"/>
        <family val="1"/>
      </rPr>
      <t>kẽyã</t>
    </r>
    <r>
      <rPr>
        <sz val="11"/>
        <color indexed="8"/>
        <rFont val="Starling Serif"/>
        <family val="1"/>
      </rPr>
      <t xml:space="preserve"> and </t>
    </r>
    <r>
      <rPr>
        <i/>
        <sz val="11"/>
        <color indexed="8"/>
        <rFont val="Starling Serif"/>
        <family val="1"/>
      </rPr>
      <t>müčʼ</t>
    </r>
    <r>
      <rPr>
        <sz val="11"/>
        <color indexed="8"/>
        <rFont val="Starling Serif"/>
        <family val="1"/>
      </rPr>
      <t xml:space="preserve"> as synonyms.</t>
    </r>
  </si>
  <si>
    <r>
      <t xml:space="preserve">Kibrik &amp; Kodzasov 1990: 42. Specified as 'head hair'. § Distinct from </t>
    </r>
    <r>
      <rPr>
        <i/>
        <sz val="11"/>
        <color indexed="8"/>
        <rFont val="Starling Serif"/>
        <family val="1"/>
      </rPr>
      <t>kera</t>
    </r>
    <r>
      <rPr>
        <sz val="11"/>
        <color indexed="8"/>
        <rFont val="Starling Serif"/>
        <family val="1"/>
      </rPr>
      <t xml:space="preserve"> 'a single hair' [Kibrik &amp; Kodzasov 1990: 42].</t>
    </r>
  </si>
  <si>
    <r>
      <t xml:space="preserve">Kibrik &amp; Kodzasov 1990: 42. Specified as 'head hair'.  § Distinct from </t>
    </r>
    <r>
      <rPr>
        <i/>
        <sz val="11"/>
        <color indexed="8"/>
        <rFont val="Starling Serif"/>
        <family val="1"/>
      </rPr>
      <t>kerä</t>
    </r>
    <r>
      <rPr>
        <sz val="11"/>
        <color indexed="8"/>
        <rFont val="Starling Serif"/>
        <family val="1"/>
      </rPr>
      <t xml:space="preserve"> 'a single hair' [Kibrik &amp; Kodzasov 1990: 42].</t>
    </r>
  </si>
  <si>
    <r>
      <t xml:space="preserve">Khalilov &amp; Isakov 2005: 271, 423; Kibrik &amp; Kodzasov 1990: 42. Plural from the generic term </t>
    </r>
    <r>
      <rPr>
        <i/>
        <sz val="11"/>
        <color indexed="8"/>
        <rFont val="Starling Serif"/>
        <family val="1"/>
      </rPr>
      <t>mus</t>
    </r>
    <r>
      <rPr>
        <sz val="11"/>
        <color indexed="8"/>
        <rFont val="Starling Serif"/>
        <family val="1"/>
      </rPr>
      <t xml:space="preserve"> 'a single hair'. § Distinct from the more marginal borrowed term </t>
    </r>
    <r>
      <rPr>
        <i/>
        <sz val="11"/>
        <color indexed="8"/>
        <rFont val="Starling Serif"/>
        <family val="1"/>
      </rPr>
      <t>kočori</t>
    </r>
    <r>
      <rPr>
        <sz val="11"/>
        <color indexed="8"/>
        <rFont val="Starling Serif"/>
        <family val="1"/>
      </rPr>
      <t xml:space="preserve"> {кочори} 'head hair / forelock' [Khalilov &amp; Isakov 2005: 206] &lt; Georgian </t>
    </r>
    <r>
      <rPr>
        <i/>
        <sz val="11"/>
        <color indexed="8"/>
        <rFont val="Starling Serif"/>
        <family val="1"/>
      </rPr>
      <t>kočori</t>
    </r>
    <r>
      <rPr>
        <sz val="11"/>
        <color indexed="8"/>
        <rFont val="Starling Serif"/>
        <family val="1"/>
      </rPr>
      <t xml:space="preserve"> 'topknot, tuft of hair'. § Distinct from the specific term </t>
    </r>
    <r>
      <rPr>
        <i/>
        <sz val="11"/>
        <color indexed="8"/>
        <rFont val="Starling Serif"/>
        <family val="1"/>
      </rPr>
      <t>čud</t>
    </r>
    <r>
      <rPr>
        <sz val="11"/>
        <color indexed="8"/>
        <rFont val="Starling Serif"/>
        <family val="1"/>
      </rPr>
      <t xml:space="preserve"> {чуд} 'mane / forelock, long head hair' [Khalilov &amp; Isakov 2005: 392], which is, however, quoted in [Kibrik &amp; Kodzasov 1990: 42] as the generic term for 'head hair'. § Distinct from specific </t>
    </r>
    <r>
      <rPr>
        <i/>
        <sz val="11"/>
        <color indexed="8"/>
        <rFont val="Starling Serif"/>
        <family val="1"/>
      </rPr>
      <t xml:space="preserve">peħ </t>
    </r>
    <r>
      <rPr>
        <sz val="11"/>
        <color indexed="8"/>
        <rFont val="Starling Serif"/>
        <family val="1"/>
      </rPr>
      <t>{пехI} 'pubic hair' [Khalilov &amp; Isakov 2005: 292].</t>
    </r>
  </si>
  <si>
    <r>
      <t xml:space="preserve">Khalilov 1999: 141, 311; Kibrik &amp; Kodzasov 1990: 42. Denotes collective 'hair'.  § Distinct from </t>
    </r>
    <r>
      <rPr>
        <i/>
        <sz val="11"/>
        <color indexed="8"/>
        <rFont val="Starling Serif"/>
        <family val="1"/>
      </rPr>
      <t xml:space="preserve">mus </t>
    </r>
    <r>
      <rPr>
        <sz val="11"/>
        <color indexed="8"/>
        <rFont val="Starling Serif"/>
        <family val="1"/>
      </rPr>
      <t>{мус} 'a single hair' [Khalilov 1999: 194, 311; Kibrik &amp; Kodzasov 1990: 42].</t>
    </r>
  </si>
  <si>
    <r>
      <t xml:space="preserve">Abdulaev 2014. Elicited in the context "He pulled him by his hair".  § Distinct from </t>
    </r>
    <r>
      <rPr>
        <i/>
        <sz val="11"/>
        <color indexed="8"/>
        <rFont val="Starling Serif"/>
        <family val="1"/>
      </rPr>
      <t xml:space="preserve">mus </t>
    </r>
    <r>
      <rPr>
        <sz val="11"/>
        <color indexed="8"/>
        <rFont val="Starling Serif"/>
        <family val="1"/>
      </rPr>
      <t>{мус} with polysemy: 'a single hair (of human or animal) / body hair (of human) / fur (of animal)' [Abdulaev 2014].</t>
    </r>
  </si>
  <si>
    <r>
      <t xml:space="preserve">Karimova 2014; Sharafutdinova &amp; Levina 1961: 92. Denotes collective 'hair'. § Distinct from </t>
    </r>
    <r>
      <rPr>
        <i/>
        <sz val="11"/>
        <color indexed="8"/>
        <rFont val="Starling Serif"/>
        <family val="1"/>
      </rPr>
      <t xml:space="preserve">ka </t>
    </r>
    <r>
      <rPr>
        <sz val="11"/>
        <color indexed="8"/>
        <rFont val="Starling Serif"/>
        <family val="1"/>
      </rPr>
      <t>'a single hair' [Sharafutdinova &amp; Levina 1961: 113; Bokarev 1959: 147, 152, 156].</t>
    </r>
  </si>
  <si>
    <r>
      <t xml:space="preserve">Karimova 2014; Kibrik &amp; Kodzasov 1990: 42. Denotes collective 'hair'.   § Distinct from Inkhokwari </t>
    </r>
    <r>
      <rPr>
        <i/>
        <sz val="11"/>
        <color indexed="8"/>
        <rFont val="Starling Serif"/>
        <family val="1"/>
      </rPr>
      <t xml:space="preserve">kõ ~ ko </t>
    </r>
    <r>
      <rPr>
        <sz val="11"/>
        <color indexed="8"/>
        <rFont val="Starling Serif"/>
        <family val="1"/>
      </rPr>
      <t xml:space="preserve">'a single hair' [Kibrik &amp; Kodzasov 1990: 42; Bokarev 1959: 147, 148, 150, 152].   § </t>
    </r>
    <r>
      <rPr>
        <b/>
        <sz val="11"/>
        <color indexed="8"/>
        <rFont val="Starling Serif"/>
        <family val="1"/>
      </rPr>
      <t>Kwantlada Khwarshi</t>
    </r>
    <r>
      <rPr>
        <sz val="11"/>
        <color indexed="8"/>
        <rFont val="Starling Serif"/>
        <family val="1"/>
      </rPr>
      <t xml:space="preserve">: </t>
    </r>
    <r>
      <rPr>
        <i/>
        <sz val="11"/>
        <color indexed="8"/>
        <rFont val="Starling Serif"/>
        <family val="1"/>
      </rPr>
      <t>kode</t>
    </r>
    <r>
      <rPr>
        <sz val="11"/>
        <color indexed="8"/>
        <rFont val="Starling Serif"/>
        <family val="1"/>
      </rPr>
      <t xml:space="preserve"> {коде} [Karimova 2014; Khalilova 2009: 34]. It denotes collective 'hair'. Cf. the attested examples: "The girl cut (her) hair by accident" [Khalilova 2009: 324], "As soon as the girl fell asleep, the neighbor tied her hair to the tree" [Khalilova 2009: 87, 403].   § There are also two other Kwantlada terms: </t>
    </r>
    <r>
      <rPr>
        <i/>
        <sz val="11"/>
        <color indexed="8"/>
        <rFont val="Starling Serif"/>
        <family val="1"/>
      </rPr>
      <t>ko</t>
    </r>
    <r>
      <rPr>
        <sz val="11"/>
        <color indexed="8"/>
        <rFont val="Starling Serif"/>
        <family val="1"/>
      </rPr>
      <t xml:space="preserve"> 'hair' [Khalilova 2009: 57, 263] and </t>
    </r>
    <r>
      <rPr>
        <i/>
        <sz val="11"/>
        <color indexed="8"/>
        <rFont val="Starling Serif"/>
        <family val="1"/>
      </rPr>
      <t>mɨs ~ mus</t>
    </r>
    <r>
      <rPr>
        <sz val="11"/>
        <color indexed="8"/>
        <rFont val="Starling Serif"/>
        <family val="1"/>
      </rPr>
      <t xml:space="preserve"> 'hair' [Khalilova 2009: 64, 65, 135]. Their exact meanings are unknown, at least </t>
    </r>
    <r>
      <rPr>
        <i/>
        <sz val="11"/>
        <color indexed="8"/>
        <rFont val="Starling Serif"/>
        <family val="1"/>
      </rPr>
      <t>ko</t>
    </r>
    <r>
      <rPr>
        <sz val="11"/>
        <color indexed="8"/>
        <rFont val="Starling Serif"/>
        <family val="1"/>
      </rPr>
      <t xml:space="preserve"> is expected to mean 'a single hair'. Cf. the found example for </t>
    </r>
    <r>
      <rPr>
        <i/>
        <sz val="11"/>
        <color indexed="8"/>
        <rFont val="Starling Serif"/>
        <family val="1"/>
      </rPr>
      <t>mɨs ~ mus</t>
    </r>
    <r>
      <rPr>
        <sz val="11"/>
        <color indexed="8"/>
        <rFont val="Starling Serif"/>
        <family val="1"/>
      </rPr>
      <t>: "When the man sat on the top of the yoke bending, (his) hair had fallen" [Khalilova 2009: 135].</t>
    </r>
  </si>
  <si>
    <r>
      <t xml:space="preserve">The loss of Bezhta proper </t>
    </r>
    <r>
      <rPr>
        <i/>
        <sz val="11"/>
        <color indexed="8"/>
        <rFont val="Starling Serif"/>
        <family val="1"/>
      </rPr>
      <t>-r-</t>
    </r>
    <r>
      <rPr>
        <sz val="11"/>
        <color indexed="8"/>
        <rFont val="Starling Serif"/>
        <family val="1"/>
      </rPr>
      <t xml:space="preserve"> (</t>
    </r>
    <r>
      <rPr>
        <i/>
        <sz val="11"/>
        <color indexed="8"/>
        <rFont val="Starling Serif"/>
        <family val="1"/>
      </rPr>
      <t>koː</t>
    </r>
    <r>
      <rPr>
        <sz val="11"/>
        <color indexed="8"/>
        <rFont val="Starling Serif"/>
        <family val="1"/>
      </rPr>
      <t>) is normal [Bokarev 1959: 71 ff.].</t>
    </r>
  </si>
  <si>
    <r>
      <t xml:space="preserve">§ NCED: 706. </t>
    </r>
    <r>
      <rPr>
        <u val="single"/>
        <sz val="11"/>
        <color indexed="8"/>
        <rFont val="Starling Serif"/>
        <family val="1"/>
      </rPr>
      <t>Distribution</t>
    </r>
    <r>
      <rPr>
        <sz val="11"/>
        <color indexed="8"/>
        <rFont val="Starling Serif"/>
        <family val="1"/>
      </rPr>
      <t>: The relevant forms can be summarized in the following table:
_x0014_'HAND'                           _x0014_Hunzib      _x0014_Bezhta      _x0014_Hinukh      _x0014_Dido         _x0014_Khwarshi (proper, Inkhokwari)  _x0014_Kwantlada Khwarshi     
_x0014_*k</t>
    </r>
    <r>
      <rPr>
        <i/>
        <sz val="11"/>
        <color indexed="8"/>
        <rFont val="Starling Serif"/>
        <family val="1"/>
      </rPr>
      <t>ʷɨrV [N</t>
    </r>
    <r>
      <rPr>
        <sz val="11"/>
        <color indexed="8"/>
        <rFont val="Starling Serif"/>
        <family val="1"/>
      </rPr>
      <t>CED: 706]  _x0014_hand  _x0014_hand      _x0014_hand       _x0014_          _x0014_           _x0014_
_x0014_*b</t>
    </r>
    <r>
      <rPr>
        <i/>
        <sz val="11"/>
        <color indexed="8"/>
        <rFont val="Starling Serif"/>
        <family val="1"/>
      </rPr>
      <t>cu A [</t>
    </r>
    <r>
      <rPr>
        <sz val="11"/>
        <color indexed="8"/>
        <rFont val="Starling Serif"/>
        <family val="1"/>
      </rPr>
      <t>N</t>
    </r>
    <r>
      <rPr>
        <i/>
        <sz val="11"/>
        <color indexed="8"/>
        <rFont val="Starling Serif"/>
        <family val="1"/>
      </rPr>
      <t>C</t>
    </r>
    <r>
      <rPr>
        <sz val="11"/>
        <color indexed="8"/>
        <rFont val="Starling Serif"/>
        <family val="1"/>
      </rPr>
      <t>ED: 307]  _x0014_arm  _x0014_arm      _x0014_arm / sleeve  _x0014_arm      _x0014_           _x0014_
_x0014_*rɨƛ</t>
    </r>
    <r>
      <rPr>
        <i/>
        <sz val="11"/>
        <color indexed="8"/>
        <rFont val="Starling Serif"/>
        <family val="1"/>
      </rPr>
      <t>ʼa A [</t>
    </r>
    <r>
      <rPr>
        <sz val="11"/>
        <color indexed="8"/>
        <rFont val="Starling Serif"/>
        <family val="1"/>
      </rPr>
      <t>NCED: 779]  _x0014_sleeve / foreleg  _x0014_sleeve / foreleg  _x0014_  _x0014_hand  _x0014_hand   _x0014_hand / arm
_x0014_*gɔšː</t>
    </r>
    <r>
      <rPr>
        <i/>
        <sz val="11"/>
        <color indexed="8"/>
        <rFont val="Starling Serif"/>
        <family val="1"/>
      </rPr>
      <t>a (~ -</t>
    </r>
    <r>
      <rPr>
        <sz val="11"/>
        <color indexed="8"/>
        <rFont val="Starling Serif"/>
        <family val="1"/>
      </rPr>
      <t>e-, -</t>
    </r>
    <r>
      <rPr>
        <i/>
        <sz val="11"/>
        <color indexed="8"/>
        <rFont val="Starling Serif"/>
        <family val="1"/>
      </rPr>
      <t>š</t>
    </r>
    <r>
      <rPr>
        <sz val="11"/>
        <color indexed="8"/>
        <rFont val="Starling Serif"/>
        <family val="1"/>
      </rPr>
      <t>-) [</t>
    </r>
    <r>
      <rPr>
        <i/>
        <sz val="11"/>
        <color indexed="8"/>
        <rFont val="Starling Serif"/>
        <family val="1"/>
      </rPr>
      <t>N</t>
    </r>
    <r>
      <rPr>
        <sz val="11"/>
        <color indexed="8"/>
        <rFont val="Starling Serif"/>
        <family val="1"/>
      </rPr>
      <t xml:space="preserve">CED: 448]  _x0014_  </t>
    </r>
    <r>
      <rPr>
        <i/>
        <sz val="11"/>
        <color indexed="8"/>
        <rFont val="Starling Serif"/>
        <family val="1"/>
      </rPr>
      <t xml:space="preserve">_x0014_  </t>
    </r>
    <r>
      <rPr>
        <sz val="11"/>
        <color indexed="8"/>
        <rFont val="Starling Serif"/>
        <family val="1"/>
      </rPr>
      <t xml:space="preserve">_x0014_           _x0014_          _x0014_arm        _x0014_shoulder
§ Proto-Tsezic *bcu </t>
    </r>
    <r>
      <rPr>
        <i/>
        <sz val="11"/>
        <color indexed="8"/>
        <rFont val="Starling Serif"/>
        <family val="1"/>
      </rPr>
      <t>can be</t>
    </r>
    <r>
      <rPr>
        <sz val="11"/>
        <color indexed="8"/>
        <rFont val="Starling Serif"/>
        <family val="1"/>
      </rPr>
      <t xml:space="preserve"> safely reconstructed with the meaning 'arm'; in Khwarshi, it was superseded by *gɔšːa</t>
    </r>
    <r>
      <rPr>
        <i/>
        <sz val="11"/>
        <color indexed="8"/>
        <rFont val="Starling Serif"/>
        <family val="1"/>
      </rPr>
      <t>, whos</t>
    </r>
    <r>
      <rPr>
        <sz val="11"/>
        <color indexed="8"/>
        <rFont val="Starling Serif"/>
        <family val="1"/>
      </rPr>
      <t xml:space="preserve">e original meaning is unclear (its Kwantlada Khwarshi meaning and external etymology, if correct, could point to something like 'shoulder' [NCED: 448]).  
§ Reconstruction of the Proto-Tsezic term for 'hand' is somewhat more problematic. Two stems enter into competition:  
§ 1) *kʷɨrV, </t>
    </r>
    <r>
      <rPr>
        <i/>
        <sz val="11"/>
        <color indexed="8"/>
        <rFont val="Starling Serif"/>
        <family val="1"/>
      </rPr>
      <t xml:space="preserve">which </t>
    </r>
    <r>
      <rPr>
        <sz val="11"/>
        <color indexed="8"/>
        <rFont val="Starling Serif"/>
        <family val="1"/>
      </rPr>
      <t>can be posited at least as Proto-East Tsezic 'hand' (plus 'hand' in Hinukh, lost in the rest of West Tsezic lects);  
§ 2) *rɨƛʼa, w</t>
    </r>
    <r>
      <rPr>
        <i/>
        <sz val="11"/>
        <color indexed="8"/>
        <rFont val="Starling Serif"/>
        <family val="1"/>
      </rPr>
      <t>hich i</t>
    </r>
    <r>
      <rPr>
        <sz val="11"/>
        <color indexed="8"/>
        <rFont val="Starling Serif"/>
        <family val="1"/>
      </rPr>
      <t xml:space="preserve">s attested as 'hand' in West Tsezic: Dido plus Khwarshi minus Hinukh. In East Tsezic, it means 'sleeve / foreleg'.  
§ We posit *kʷɨrV as </t>
    </r>
    <r>
      <rPr>
        <i/>
        <sz val="11"/>
        <color indexed="8"/>
        <rFont val="Starling Serif"/>
        <family val="1"/>
      </rPr>
      <t>the Pr</t>
    </r>
    <r>
      <rPr>
        <sz val="11"/>
        <color indexed="8"/>
        <rFont val="Starling Serif"/>
        <family val="1"/>
      </rPr>
      <t xml:space="preserve">oto-Tsezic term for 'hand'. In the Dido-Khwarshi cluster it was superseded by *rɨƛʼa.  
</t>
    </r>
    <r>
      <rPr>
        <i/>
        <sz val="11"/>
        <color indexed="8"/>
        <rFont val="Starling Serif"/>
        <family val="1"/>
      </rPr>
      <t>§ Theo</t>
    </r>
    <r>
      <rPr>
        <sz val="11"/>
        <color indexed="8"/>
        <rFont val="Starling Serif"/>
        <family val="1"/>
      </rPr>
      <t xml:space="preserve">retically, however, the opposite solution is also possible: *rɨƛʼa was </t>
    </r>
    <r>
      <rPr>
        <i/>
        <sz val="11"/>
        <color indexed="8"/>
        <rFont val="Starling Serif"/>
        <family val="1"/>
      </rPr>
      <t>the Pr</t>
    </r>
    <r>
      <rPr>
        <sz val="11"/>
        <color indexed="8"/>
        <rFont val="Starling Serif"/>
        <family val="1"/>
      </rPr>
      <t>oto-Tsezic term for 'hand', which was superseded by *kʷɨrV in P</t>
    </r>
    <r>
      <rPr>
        <i/>
        <sz val="11"/>
        <color indexed="8"/>
        <rFont val="Starling Serif"/>
        <family val="1"/>
      </rPr>
      <t>roto-E</t>
    </r>
    <r>
      <rPr>
        <sz val="11"/>
        <color indexed="8"/>
        <rFont val="Starling Serif"/>
        <family val="1"/>
      </rPr>
      <t>ast Tsezic and secondarily in Hinukh under the influence on the part of East Tsezic.  
§ External comparison speaks in favour of Proto-Tsezic *kʷɨrV 'hand</t>
    </r>
    <r>
      <rPr>
        <i/>
        <sz val="11"/>
        <color indexed="8"/>
        <rFont val="Starling Serif"/>
        <family val="1"/>
      </rPr>
      <t>' (its</t>
    </r>
    <r>
      <rPr>
        <sz val="11"/>
        <color indexed="8"/>
        <rFont val="Starling Serif"/>
        <family val="1"/>
      </rPr>
      <t xml:space="preserve"> cognates mean 'hand' in Avar, Nakh, Lak, Lezgian, Khinalug [NCED: 706]). But, strictly speaking, we are in a situation of semantic criss-crossing, since external cognates of *rɨƛʼa mean </t>
    </r>
    <r>
      <rPr>
        <i/>
        <sz val="11"/>
        <color indexed="8"/>
        <rFont val="Starling Serif"/>
        <family val="1"/>
      </rPr>
      <t>'hand'</t>
    </r>
    <r>
      <rPr>
        <sz val="11"/>
        <color indexed="8"/>
        <rFont val="Starling Serif"/>
        <family val="1"/>
      </rPr>
      <t xml:space="preserve"> in Andian [NCED: 779].  
§ From the geographical point of view, Proto-Andian *riƛʼa 'hand'</t>
    </r>
    <r>
      <rPr>
        <i/>
        <sz val="11"/>
        <color indexed="8"/>
        <rFont val="Starling Serif"/>
        <family val="1"/>
      </rPr>
      <t xml:space="preserve"> / Dido</t>
    </r>
    <r>
      <rPr>
        <sz val="11"/>
        <color indexed="8"/>
        <rFont val="Starling Serif"/>
        <family val="1"/>
      </rPr>
      <t>-Khwarshi *rɨƛʼa 'hand'</t>
    </r>
    <r>
      <rPr>
        <i/>
        <sz val="11"/>
        <color indexed="8"/>
        <rFont val="Starling Serif"/>
        <family val="1"/>
      </rPr>
      <t xml:space="preserve"> is an</t>
    </r>
    <r>
      <rPr>
        <sz val="11"/>
        <color indexed="8"/>
        <rFont val="Starling Serif"/>
        <family val="1"/>
      </rPr>
      <t xml:space="preserve"> areal isogloss, which affects the Andian languages together with neighboring Dido &amp; Khwarshi. Thus we suppose that *riƛʼa was th</t>
    </r>
    <r>
      <rPr>
        <i/>
        <sz val="11"/>
        <color indexed="8"/>
        <rFont val="Starling Serif"/>
        <family val="1"/>
      </rPr>
      <t>e Prot</t>
    </r>
    <r>
      <rPr>
        <sz val="11"/>
        <color indexed="8"/>
        <rFont val="Starling Serif"/>
        <family val="1"/>
      </rPr>
      <t>o-Andian term for 'hand' (an Andian introduction), which has later influenced the adjacent Tsezic lects (namely Dido &amp; Khwarshi with all their dialects). The original Proto-Tsezic meaning of *rɨƛʼa is unk</t>
    </r>
    <r>
      <rPr>
        <i/>
        <sz val="11"/>
        <color indexed="8"/>
        <rFont val="Starling Serif"/>
        <family val="1"/>
      </rPr>
      <t>nown (</t>
    </r>
    <r>
      <rPr>
        <sz val="11"/>
        <color indexed="8"/>
        <rFont val="Starling Serif"/>
        <family val="1"/>
      </rPr>
      <t>cf. its meanings 'sleeve / foreleg' in East Tsezic).  
§ Reconstruction</t>
    </r>
    <r>
      <rPr>
        <u val="single"/>
        <sz val="11"/>
        <color indexed="8"/>
        <rFont val="Starling Serif"/>
        <family val="1"/>
      </rPr>
      <t xml:space="preserve"> shape: Corresponden</t>
    </r>
    <r>
      <rPr>
        <sz val="11"/>
        <color indexed="8"/>
        <rFont val="Starling Serif"/>
        <family val="1"/>
      </rPr>
      <t>ces seem regular, except for the consonant metathesis in the oblique stem.  
§ Semantics and s</t>
    </r>
    <r>
      <rPr>
        <u val="single"/>
        <sz val="11"/>
        <color indexed="8"/>
        <rFont val="Starling Serif"/>
        <family val="1"/>
      </rPr>
      <t>tructure: Primary subst</t>
    </r>
    <r>
      <rPr>
        <sz val="11"/>
        <color indexed="8"/>
        <rFont val="Starling Serif"/>
        <family val="1"/>
      </rPr>
      <t>antive root, meaning specifically 'hand'. Two oblique stems can be reconstructed. The first one is *kʷṼ-, its ant</t>
    </r>
    <r>
      <rPr>
        <i/>
        <sz val="11"/>
        <color indexed="8"/>
        <rFont val="Starling Serif"/>
        <family val="1"/>
      </rPr>
      <t>iquity</t>
    </r>
    <r>
      <rPr>
        <sz val="11"/>
        <color indexed="8"/>
        <rFont val="Starling Serif"/>
        <family val="1"/>
      </rPr>
      <t xml:space="preserve"> is beyond doubt since it is retained in East Tsezic and adverbially in Hinukh. The second oblique stem is *kʷɨrV-zV-, met</t>
    </r>
    <r>
      <rPr>
        <i/>
        <sz val="11"/>
        <color indexed="8"/>
        <rFont val="Starling Serif"/>
        <family val="1"/>
      </rPr>
      <t xml:space="preserve">athesized </t>
    </r>
    <r>
      <rPr>
        <sz val="11"/>
        <color indexed="8"/>
        <rFont val="Starling Serif"/>
        <family val="1"/>
      </rPr>
      <t>to *kʷɨzVra-; this</t>
    </r>
    <r>
      <rPr>
        <i/>
        <sz val="11"/>
        <color indexed="8"/>
        <rFont val="Starling Serif"/>
        <family val="1"/>
      </rPr>
      <t xml:space="preserve"> one is r</t>
    </r>
    <r>
      <rPr>
        <sz val="11"/>
        <color indexed="8"/>
        <rFont val="Starling Serif"/>
        <family val="1"/>
      </rPr>
      <t>eflected in the Hinukh paradigm kʷezey [abs.] /</t>
    </r>
    <r>
      <rPr>
        <i/>
        <sz val="11"/>
        <color indexed="8"/>
        <rFont val="Starling Serif"/>
        <family val="1"/>
      </rPr>
      <t xml:space="preserve"> kʷeze-</t>
    </r>
    <r>
      <rPr>
        <sz val="11"/>
        <color indexed="8"/>
        <rFont val="Starling Serif"/>
        <family val="1"/>
      </rPr>
      <t>ra- [obl.</t>
    </r>
    <r>
      <rPr>
        <i/>
        <sz val="11"/>
        <color indexed="8"/>
        <rFont val="Starling Serif"/>
        <family val="1"/>
      </rPr>
      <t>], where t</t>
    </r>
    <r>
      <rPr>
        <sz val="11"/>
        <color indexed="8"/>
        <rFont val="Starling Serif"/>
        <family val="1"/>
      </rPr>
      <t>he abs. stem is a back formation. Apparently the oblique stem *kʷɨrV-zV- is a</t>
    </r>
    <r>
      <rPr>
        <i/>
        <sz val="11"/>
        <color indexed="8"/>
        <rFont val="Starling Serif"/>
        <family val="1"/>
      </rPr>
      <t xml:space="preserve"> secondary</t>
    </r>
    <r>
      <rPr>
        <sz val="11"/>
        <color indexed="8"/>
        <rFont val="Starling Serif"/>
        <family val="1"/>
      </rPr>
      <t xml:space="preserve"> Proto-West Tsezic or even Proto-Hinukh introduction, cf. the same pattern in the words for 'bone', 'eye' q.v.</t>
    </r>
  </si>
  <si>
    <r>
      <t xml:space="preserve">Isakov &amp; Khalilov 2001: 93, 230; Kibrik &amp; Kodzasov 1990: 27; van den Berg 1995: 311; Bokarev 1961: 157, 180. Paradigm: </t>
    </r>
    <r>
      <rPr>
        <i/>
        <sz val="11"/>
        <color indexed="8"/>
        <rFont val="Starling Serif"/>
        <family val="1"/>
      </rPr>
      <t>koro</t>
    </r>
    <r>
      <rPr>
        <sz val="11"/>
        <color indexed="8"/>
        <rFont val="Starling Serif"/>
        <family val="1"/>
      </rPr>
      <t xml:space="preserve"> [abs.] / </t>
    </r>
    <r>
      <rPr>
        <i/>
        <sz val="11"/>
        <color indexed="8"/>
        <rFont val="Starling Serif"/>
        <family val="1"/>
      </rPr>
      <t>kɑ̃-s</t>
    </r>
    <r>
      <rPr>
        <sz val="11"/>
        <color indexed="8"/>
        <rFont val="Starling Serif"/>
        <family val="1"/>
      </rPr>
      <t xml:space="preserve"> [gen.]. In [Kibrik &amp; Kodzasov 1990: 27], the genitive form is quoted as denasalized </t>
    </r>
    <r>
      <rPr>
        <i/>
        <sz val="11"/>
        <color indexed="8"/>
        <rFont val="Starling Serif"/>
        <family val="1"/>
      </rPr>
      <t>kɑ-s</t>
    </r>
    <r>
      <rPr>
        <sz val="11"/>
        <color indexed="8"/>
        <rFont val="Starling Serif"/>
        <family val="1"/>
      </rPr>
      <t xml:space="preserve">.  § Distinct from </t>
    </r>
    <r>
      <rPr>
        <i/>
        <sz val="11"/>
        <color indexed="8"/>
        <rFont val="Starling Serif"/>
        <family val="1"/>
      </rPr>
      <t>bɨcu</t>
    </r>
    <r>
      <rPr>
        <sz val="11"/>
        <color indexed="8"/>
        <rFont val="Starling Serif"/>
        <family val="1"/>
      </rPr>
      <t xml:space="preserve"> {быцу} 'arm' [Isakov &amp; Khalilov 2001: 48; Kibrik &amp; Kodzasov 1990: 26; van den Berg 1995: 288; Bokarev 1961: 152, 180].  § Distinct from specific </t>
    </r>
    <r>
      <rPr>
        <i/>
        <sz val="11"/>
        <color indexed="8"/>
        <rFont val="Starling Serif"/>
        <family val="1"/>
      </rPr>
      <t>rɨƛʼa</t>
    </r>
    <r>
      <rPr>
        <sz val="11"/>
        <color indexed="8"/>
        <rFont val="Starling Serif"/>
        <family val="1"/>
      </rPr>
      <t xml:space="preserve"> {рыкьа} with polysemy: 'sleeve / front leg of animal' [Isakov &amp; Khalilov 2001: 145; van den Berg 1995: 331].</t>
    </r>
  </si>
  <si>
    <r>
      <t xml:space="preserve">Khalilov 1995: 148; Madieva 1965: 167. Paradigm: </t>
    </r>
    <r>
      <rPr>
        <i/>
        <sz val="11"/>
        <color indexed="8"/>
        <rFont val="Starling Serif"/>
        <family val="1"/>
      </rPr>
      <t xml:space="preserve">koː </t>
    </r>
    <r>
      <rPr>
        <sz val="11"/>
        <color indexed="8"/>
        <rFont val="Starling Serif"/>
        <family val="1"/>
      </rPr>
      <t xml:space="preserve">[abs.] / </t>
    </r>
    <r>
      <rPr>
        <i/>
        <sz val="11"/>
        <color indexed="8"/>
        <rFont val="Starling Serif"/>
        <family val="1"/>
      </rPr>
      <t xml:space="preserve">ka-s ~ koː-s </t>
    </r>
    <r>
      <rPr>
        <sz val="11"/>
        <color indexed="8"/>
        <rFont val="Starling Serif"/>
        <family val="1"/>
      </rPr>
      <t xml:space="preserve">[gen.]. Meaning is specifically 'hand'. Cf. numerous textual examples in [Khalilov 1995]: “Give me the hand!” [Madieva 1965: 74], “The mother pats the son on the head with the hand” [Madieva 1965: 121], “When they touch (her) with the hand, the mother fell into the chimney of the mill” [Madieva 1965: 128], “The mother said, having put her hand on son's head” [Madieva 1965: 131].   § Distinct from </t>
    </r>
    <r>
      <rPr>
        <i/>
        <sz val="11"/>
        <color indexed="8"/>
        <rFont val="Starling Serif"/>
        <family val="1"/>
      </rPr>
      <t>bico</t>
    </r>
    <r>
      <rPr>
        <sz val="11"/>
        <color indexed="8"/>
        <rFont val="Starling Serif"/>
        <family val="1"/>
      </rPr>
      <t xml:space="preserve"> {бицо} 'arm' [Khalilov 1995: 48, 333; Madieva 1965: 151]. § Distinct from specific </t>
    </r>
    <r>
      <rPr>
        <i/>
        <sz val="11"/>
        <color indexed="8"/>
        <rFont val="Starling Serif"/>
        <family val="1"/>
      </rPr>
      <t>yiƛʼa</t>
    </r>
    <r>
      <rPr>
        <sz val="11"/>
        <color indexed="8"/>
        <rFont val="Starling Serif"/>
        <family val="1"/>
      </rPr>
      <t xml:space="preserve"> {йикьа} 'sleeve' [Khalilov 1995: 121].</t>
    </r>
  </si>
  <si>
    <r>
      <t xml:space="preserve">Kibrik &amp; Kodzasov 1990: 27. Paradigm: </t>
    </r>
    <r>
      <rPr>
        <i/>
        <sz val="11"/>
        <color indexed="8"/>
        <rFont val="Starling Serif"/>
        <family val="1"/>
      </rPr>
      <t xml:space="preserve">koro </t>
    </r>
    <r>
      <rPr>
        <sz val="11"/>
        <color indexed="8"/>
        <rFont val="Starling Serif"/>
        <family val="1"/>
      </rPr>
      <t xml:space="preserve">[abs.] / </t>
    </r>
    <r>
      <rPr>
        <i/>
        <sz val="11"/>
        <color indexed="8"/>
        <rFont val="Starling Serif"/>
        <family val="1"/>
      </rPr>
      <t xml:space="preserve">ka-s </t>
    </r>
    <r>
      <rPr>
        <sz val="11"/>
        <color indexed="8"/>
        <rFont val="Starling Serif"/>
        <family val="1"/>
      </rPr>
      <t xml:space="preserve">[gen.]. Meaning specifically 'hand'.      § Distinct from </t>
    </r>
    <r>
      <rPr>
        <i/>
        <sz val="11"/>
        <color indexed="8"/>
        <rFont val="Starling Serif"/>
        <family val="1"/>
      </rPr>
      <t xml:space="preserve">bico </t>
    </r>
    <r>
      <rPr>
        <sz val="11"/>
        <color indexed="8"/>
        <rFont val="Starling Serif"/>
        <family val="1"/>
      </rPr>
      <t xml:space="preserve">'arm' [Kibrik &amp; Kodzasov 1990: 26].      § Distinct from specific </t>
    </r>
    <r>
      <rPr>
        <i/>
        <sz val="11"/>
        <color indexed="8"/>
        <rFont val="Starling Serif"/>
        <family val="1"/>
      </rPr>
      <t>riƛʼa</t>
    </r>
    <r>
      <rPr>
        <sz val="11"/>
        <color indexed="8"/>
        <rFont val="Starling Serif"/>
        <family val="1"/>
      </rPr>
      <t xml:space="preserve"> with polysemy: 'sleeve / foreleg' [Kibrik &amp; Kodzasov 1990: 26, 130].  § As noted in [Kibrik &amp; Kodzasov 1990: 26], there also exists a Khoshar-Khota generic term for 'hand + arm': the compound </t>
    </r>
    <r>
      <rPr>
        <i/>
        <sz val="11"/>
        <color indexed="8"/>
        <rFont val="Starling Serif"/>
        <family val="1"/>
      </rPr>
      <t>bico-riƛʼa</t>
    </r>
    <r>
      <rPr>
        <sz val="11"/>
        <color indexed="8"/>
        <rFont val="Starling Serif"/>
        <family val="1"/>
      </rPr>
      <t xml:space="preserve">, literally 'arm' + 'sleeve'. Statistical difference between the more specific </t>
    </r>
    <r>
      <rPr>
        <i/>
        <sz val="11"/>
        <color indexed="8"/>
        <rFont val="Starling Serif"/>
        <family val="1"/>
      </rPr>
      <t>koro</t>
    </r>
    <r>
      <rPr>
        <sz val="11"/>
        <color indexed="8"/>
        <rFont val="Starling Serif"/>
        <family val="1"/>
      </rPr>
      <t xml:space="preserve"> and the more generic </t>
    </r>
    <r>
      <rPr>
        <i/>
        <sz val="11"/>
        <color indexed="8"/>
        <rFont val="Starling Serif"/>
        <family val="1"/>
      </rPr>
      <t>bico-riƛʼa</t>
    </r>
    <r>
      <rPr>
        <sz val="11"/>
        <color indexed="8"/>
        <rFont val="Starling Serif"/>
        <family val="1"/>
      </rPr>
      <t xml:space="preserve"> is not described, but we may assume that the situation is the same as in Tlyadal Bezhta q.v.</t>
    </r>
  </si>
  <si>
    <r>
      <t xml:space="preserve">Kibrik &amp; Kodzasov 1990: 27; Khalilov 1995: 148. Paradigm: </t>
    </r>
    <r>
      <rPr>
        <i/>
        <sz val="11"/>
        <color indexed="8"/>
        <rFont val="Starling Serif"/>
        <family val="1"/>
      </rPr>
      <t xml:space="preserve">koro </t>
    </r>
    <r>
      <rPr>
        <sz val="11"/>
        <color indexed="8"/>
        <rFont val="Starling Serif"/>
        <family val="1"/>
      </rPr>
      <t xml:space="preserve">[abs.] / </t>
    </r>
    <r>
      <rPr>
        <i/>
        <sz val="11"/>
        <color indexed="8"/>
        <rFont val="Starling Serif"/>
        <family val="1"/>
      </rPr>
      <t xml:space="preserve">ka-s </t>
    </r>
    <r>
      <rPr>
        <sz val="11"/>
        <color indexed="8"/>
        <rFont val="Starling Serif"/>
        <family val="1"/>
      </rPr>
      <t xml:space="preserve">[gen.]. Meaning specifically 'hand'.      § Distinct from </t>
    </r>
    <r>
      <rPr>
        <i/>
        <sz val="11"/>
        <color indexed="8"/>
        <rFont val="Starling Serif"/>
        <family val="1"/>
      </rPr>
      <t xml:space="preserve">bico </t>
    </r>
    <r>
      <rPr>
        <sz val="11"/>
        <color indexed="8"/>
        <rFont val="Starling Serif"/>
        <family val="1"/>
      </rPr>
      <t xml:space="preserve">'arm' [Kibrik &amp; Kodzasov 1990: 26].      § Distinct from specific </t>
    </r>
    <r>
      <rPr>
        <i/>
        <sz val="11"/>
        <color indexed="8"/>
        <rFont val="Starling Serif"/>
        <family val="1"/>
      </rPr>
      <t>riƛʼa</t>
    </r>
    <r>
      <rPr>
        <sz val="11"/>
        <color indexed="8"/>
        <rFont val="Starling Serif"/>
        <family val="1"/>
      </rPr>
      <t xml:space="preserve"> 'sleeve' [Kibrik &amp; Kodzasov 1990: 130].   § According to [Kibrik &amp; Kodzasov 1990: 26], there also exists a Tlyadal generic term for 'hand + arm': the compound </t>
    </r>
    <r>
      <rPr>
        <i/>
        <sz val="11"/>
        <color indexed="8"/>
        <rFont val="Starling Serif"/>
        <family val="1"/>
      </rPr>
      <t>bico-riƛʼa</t>
    </r>
    <r>
      <rPr>
        <sz val="11"/>
        <color indexed="8"/>
        <rFont val="Starling Serif"/>
        <family val="1"/>
      </rPr>
      <t xml:space="preserve">, literally 'arm' + 'sleeve'. This one, however, seems more marginal in the meaning 'hand' than the more specific </t>
    </r>
    <r>
      <rPr>
        <i/>
        <sz val="11"/>
        <color indexed="8"/>
        <rFont val="Starling Serif"/>
        <family val="1"/>
      </rPr>
      <t>koro</t>
    </r>
    <r>
      <rPr>
        <sz val="11"/>
        <color indexed="8"/>
        <rFont val="Starling Serif"/>
        <family val="1"/>
      </rPr>
      <t xml:space="preserve">, because in all the found examples only </t>
    </r>
    <r>
      <rPr>
        <i/>
        <sz val="11"/>
        <color indexed="8"/>
        <rFont val="Starling Serif"/>
        <family val="1"/>
      </rPr>
      <t>koro</t>
    </r>
    <r>
      <rPr>
        <sz val="11"/>
        <color indexed="8"/>
        <rFont val="Starling Serif"/>
        <family val="1"/>
      </rPr>
      <t xml:space="preserve"> is attested: “The dog licks the hand” [Kibrik &amp; Testelets 2004: 230], “Fire burnt the boy's hand” [Kibrik &amp; Testelets 2004: 231], “The boy burnt his hand with fire” [Kibrik &amp; Testelets 2004: 231], “Until it (a snake) bit him, his hand was healthy” [Kibrik &amp; Testelets 2004: 266], “His hands are long” [Kibrik &amp; Testelets 2004: 280].</t>
    </r>
  </si>
  <si>
    <r>
      <t xml:space="preserve">Khalilov &amp; Isakov 2005: 197, 515; Kibrik &amp; Kodzasov 1990: 26, 27. Paradigm: </t>
    </r>
    <r>
      <rPr>
        <i/>
        <sz val="11"/>
        <color indexed="8"/>
        <rFont val="Starling Serif"/>
        <family val="1"/>
      </rPr>
      <t xml:space="preserve">kʷezey </t>
    </r>
    <r>
      <rPr>
        <sz val="11"/>
        <color indexed="8"/>
        <rFont val="Starling Serif"/>
        <family val="1"/>
      </rPr>
      <t xml:space="preserve">[abs.] / </t>
    </r>
    <r>
      <rPr>
        <i/>
        <sz val="11"/>
        <color indexed="8"/>
        <rFont val="Starling Serif"/>
        <family val="1"/>
      </rPr>
      <t xml:space="preserve">kʷeze-ra- </t>
    </r>
    <r>
      <rPr>
        <sz val="11"/>
        <color indexed="8"/>
        <rFont val="Starling Serif"/>
        <family val="1"/>
      </rPr>
      <t xml:space="preserve">[obl.]. In [Kibrik &amp; Kodzasov 1990], specified as a generic term for 'hand + arm'; the same follows from the textual examples in [Khalilov &amp; Isakov 2005].    § Cf. the specific adverb </t>
    </r>
    <r>
      <rPr>
        <i/>
        <sz val="11"/>
        <color indexed="8"/>
        <rFont val="Starling Serif"/>
        <family val="1"/>
      </rPr>
      <t>kʷaː</t>
    </r>
    <r>
      <rPr>
        <sz val="11"/>
        <color indexed="8"/>
        <rFont val="Starling Serif"/>
        <family val="1"/>
      </rPr>
      <t xml:space="preserve"> {ква̄} 'in the hand(s)' [Khalilov &amp; Isakov 2005: 197].  § Distinct from </t>
    </r>
    <r>
      <rPr>
        <i/>
        <sz val="11"/>
        <color indexed="8"/>
        <rFont val="Starling Serif"/>
        <family val="1"/>
      </rPr>
      <t xml:space="preserve">mecu </t>
    </r>
    <r>
      <rPr>
        <sz val="11"/>
        <color indexed="8"/>
        <rFont val="Starling Serif"/>
        <family val="1"/>
      </rPr>
      <t xml:space="preserve">{мецу} with polysemy: 'arm / sleeve / draft bar' [Khalilov &amp; Isakov 2005: 265; Kibrik &amp; Kodzasov 1990: 26].    § Distinct from </t>
    </r>
    <r>
      <rPr>
        <i/>
        <sz val="11"/>
        <color indexed="8"/>
        <rFont val="Starling Serif"/>
        <family val="1"/>
      </rPr>
      <t xml:space="preserve">qot </t>
    </r>
    <r>
      <rPr>
        <sz val="11"/>
        <color indexed="8"/>
        <rFont val="Starling Serif"/>
        <family val="1"/>
      </rPr>
      <t>{хъот} with polysemy: 'paw / palm of hand / hand / palm slap' [Khalilov &amp; Isakov 2005: 363].</t>
    </r>
  </si>
  <si>
    <r>
      <t xml:space="preserve">Khalilov 1999: 215, 372; Kibrik &amp; Kodzasov 1990: 26, 27. In [Kibrik &amp; Kodzasov 1990], specified as a generic term for 'hand + arm'.  § Distinct from </t>
    </r>
    <r>
      <rPr>
        <i/>
        <sz val="11"/>
        <color indexed="8"/>
        <rFont val="Starling Serif"/>
        <family val="1"/>
      </rPr>
      <t xml:space="preserve">mecu </t>
    </r>
    <r>
      <rPr>
        <sz val="11"/>
        <color indexed="8"/>
        <rFont val="Starling Serif"/>
        <family val="1"/>
      </rPr>
      <t>{мецу} with polysemy: 'arm / draft bar' [Khalilov 1999: 188; Kibrik &amp; Kodzasov 1990: 26].</t>
    </r>
  </si>
  <si>
    <r>
      <t xml:space="preserve">Karimova 2014; Sharafutdinova &amp; Levina 1961: 104, 107. Meaning 'hand'. § Distinct from </t>
    </r>
    <r>
      <rPr>
        <i/>
        <sz val="11"/>
        <color indexed="8"/>
        <rFont val="Starling Serif"/>
        <family val="1"/>
      </rPr>
      <t xml:space="preserve">geša </t>
    </r>
    <r>
      <rPr>
        <sz val="11"/>
        <color indexed="8"/>
        <rFont val="Starling Serif"/>
        <family val="1"/>
      </rPr>
      <t>'arm' [NCED: 448].</t>
    </r>
  </si>
  <si>
    <r>
      <t xml:space="preserve">Karimova 2014; Kibrik &amp; Kodzasov 1990: 27; Bokarev 1959: 145, 147, 150. The variant </t>
    </r>
    <r>
      <rPr>
        <i/>
        <sz val="11"/>
        <color indexed="8"/>
        <rFont val="Starling Serif"/>
        <family val="1"/>
      </rPr>
      <t xml:space="preserve">lɨƛʼa </t>
    </r>
    <r>
      <rPr>
        <sz val="11"/>
        <color indexed="8"/>
        <rFont val="Starling Serif"/>
        <family val="1"/>
      </rPr>
      <t xml:space="preserve">is from [Kibrik &amp; Kodzasov 1990; Bokarev 1959]. Meaning 'hand'.   § Distinct from </t>
    </r>
    <r>
      <rPr>
        <i/>
        <sz val="11"/>
        <color indexed="8"/>
        <rFont val="Starling Serif"/>
        <family val="1"/>
      </rPr>
      <t xml:space="preserve">geša </t>
    </r>
    <r>
      <rPr>
        <sz val="11"/>
        <color indexed="8"/>
        <rFont val="Starling Serif"/>
        <family val="1"/>
      </rPr>
      <t xml:space="preserve">'arm' [Kibrik &amp; Kodzasov 1990: 26; Bokarev 1959: 150].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lɨƛʼa ~ luƛʼa ~ liƛʼa </t>
    </r>
    <r>
      <rPr>
        <sz val="11"/>
        <color indexed="8"/>
        <rFont val="Starling Serif"/>
        <family val="1"/>
      </rPr>
      <t xml:space="preserve">{лыкьа, лукьа} with polysemy: 'hand / arm' [Karimova 2014; Khalilova 2009: 45, 67, 79, 113]. The variants </t>
    </r>
    <r>
      <rPr>
        <i/>
        <sz val="11"/>
        <color indexed="8"/>
        <rFont val="Starling Serif"/>
        <family val="1"/>
      </rPr>
      <t xml:space="preserve">lɨƛʼa ~ luƛʼa </t>
    </r>
    <r>
      <rPr>
        <sz val="11"/>
        <color indexed="8"/>
        <rFont val="Starling Serif"/>
        <family val="1"/>
      </rPr>
      <t xml:space="preserve">are from [Karimova 2014]. In [Khalilova 2009], it is normally transcribed as </t>
    </r>
    <r>
      <rPr>
        <i/>
        <sz val="11"/>
        <color indexed="8"/>
        <rFont val="Starling Serif"/>
        <family val="1"/>
      </rPr>
      <t>liƛʼa</t>
    </r>
    <r>
      <rPr>
        <sz val="11"/>
        <color indexed="8"/>
        <rFont val="Starling Serif"/>
        <family val="1"/>
      </rPr>
      <t xml:space="preserve"> and seldom as </t>
    </r>
    <r>
      <rPr>
        <i/>
        <sz val="11"/>
        <color indexed="8"/>
        <rFont val="Starling Serif"/>
        <family val="1"/>
      </rPr>
      <t>lɨƛʼa</t>
    </r>
    <r>
      <rPr>
        <sz val="11"/>
        <color indexed="8"/>
        <rFont val="Starling Serif"/>
        <family val="1"/>
      </rPr>
      <t xml:space="preserve">. Numerous textual instances for the meaning 'hand' are available in [Khalilova 2009], but no examples for 'arm' are known, however.   § Distinct from Kwantlada </t>
    </r>
    <r>
      <rPr>
        <i/>
        <sz val="11"/>
        <color indexed="8"/>
        <rFont val="Starling Serif"/>
        <family val="1"/>
      </rPr>
      <t xml:space="preserve">qot </t>
    </r>
    <r>
      <rPr>
        <sz val="11"/>
        <color indexed="8"/>
        <rFont val="Starling Serif"/>
        <family val="1"/>
      </rPr>
      <t xml:space="preserve">'palm of hand' [Khalilova 2009: 14, 32]. § Distinct from </t>
    </r>
    <r>
      <rPr>
        <i/>
        <sz val="11"/>
        <color indexed="8"/>
        <rFont val="Starling Serif"/>
        <family val="1"/>
      </rPr>
      <t xml:space="preserve">geša </t>
    </r>
    <r>
      <rPr>
        <sz val="11"/>
        <color indexed="8"/>
        <rFont val="Starling Serif"/>
        <family val="1"/>
      </rPr>
      <t>'shoulder' [Khalilova 2009: 45].</t>
    </r>
  </si>
  <si>
    <r>
      <t>*qʼˤɔm</t>
    </r>
    <r>
      <rPr>
        <sz val="11"/>
        <color indexed="8"/>
        <rFont val="Starling Serif"/>
        <family val="1"/>
      </rPr>
      <t xml:space="preserve"> B</t>
    </r>
  </si>
  <si>
    <r>
      <t xml:space="preserve">NCED: 494.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</si>
  <si>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Khalilov &amp; Isakov 2005: 217, 430; Kibrik &amp; Kodzasov 1990: 10. Polysemy: 'head / head of cattle / chief / head of the bed / end (of rope etc.)'.  § Distinct from </t>
    </r>
    <r>
      <rPr>
        <i/>
        <sz val="11"/>
        <color indexed="8"/>
        <rFont val="Starling Serif"/>
        <family val="1"/>
      </rPr>
      <t>oqʼru</t>
    </r>
    <r>
      <rPr>
        <sz val="11"/>
        <color indexed="8"/>
        <rFont val="Starling Serif"/>
        <family val="1"/>
      </rPr>
      <t xml:space="preserve"> {окъру} with polysemy: 'skull, cranium / head, noddle' [Khalilov &amp; Isakov 2005: 283].</t>
    </r>
  </si>
  <si>
    <r>
      <t xml:space="preserve">Khalilov 1999: 150, 316; Kibrik &amp; Kodzasov 1990: 10. In [Kibrik &amp; Kodzasov 1990], the oblique stem is quoted as </t>
    </r>
    <r>
      <rPr>
        <i/>
        <sz val="11"/>
        <color indexed="8"/>
        <rFont val="Starling Serif"/>
        <family val="1"/>
      </rPr>
      <t xml:space="preserve">qʼˤeme- </t>
    </r>
    <r>
      <rPr>
        <sz val="11"/>
        <color indexed="8"/>
        <rFont val="Starling Serif"/>
        <family val="1"/>
      </rPr>
      <t xml:space="preserve">instead of regular </t>
    </r>
    <r>
      <rPr>
        <i/>
        <sz val="11"/>
        <color indexed="8"/>
        <rFont val="Starling Serif"/>
        <family val="1"/>
      </rPr>
      <t>qʼˤime-</t>
    </r>
    <r>
      <rPr>
        <sz val="11"/>
        <color indexed="8"/>
        <rFont val="Starling Serif"/>
        <family val="1"/>
      </rPr>
      <t>, as in [Khalilov 1999]. Polysemy: 'head / head of cattle / chief / head of the bed'.</t>
    </r>
  </si>
  <si>
    <r>
      <t xml:space="preserve">Karimova 2014; Kibrik &amp; Kodzasov 1990: 10; Bokarev 1959: 146, 150.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qʼˤem </t>
    </r>
    <r>
      <rPr>
        <sz val="11"/>
        <color indexed="8"/>
        <rFont val="Starling Serif"/>
        <family val="1"/>
      </rPr>
      <t>{къеIм} 'head' [Karimova 2014; Khalilova 2009: 16].</t>
    </r>
  </si>
  <si>
    <r>
      <t>*tuqʷ</t>
    </r>
    <r>
      <rPr>
        <sz val="11"/>
        <color indexed="8"/>
        <rFont val="Starling Serif"/>
        <family val="1"/>
      </rPr>
      <t xml:space="preserve"> B</t>
    </r>
  </si>
  <si>
    <r>
      <t>Distribution</t>
    </r>
    <r>
      <rPr>
        <sz val="11"/>
        <color indexed="8"/>
        <rFont val="Starling Serif"/>
        <family val="1"/>
      </rPr>
      <t xml:space="preserve">: Retained in its basic meaning in all Tsezic lects, although in Hunzib this word is obsolete, being superseded by </t>
    </r>
    <r>
      <rPr>
        <i/>
        <sz val="11"/>
        <color indexed="8"/>
        <rFont val="Starling Serif"/>
        <family val="1"/>
      </rPr>
      <t>nɨd</t>
    </r>
    <r>
      <rPr>
        <sz val="11"/>
        <color indexed="8"/>
        <rFont val="Starling Serif"/>
        <family val="1"/>
      </rPr>
      <t xml:space="preserve"> (not attested elsewhere). Both </t>
    </r>
    <r>
      <rPr>
        <i/>
        <sz val="11"/>
        <color indexed="8"/>
        <rFont val="Starling Serif"/>
        <family val="1"/>
      </rPr>
      <t xml:space="preserve">*tuqʷ </t>
    </r>
    <r>
      <rPr>
        <sz val="11"/>
        <color indexed="8"/>
        <rFont val="Starling Serif"/>
        <family val="1"/>
      </rPr>
      <t>and *</t>
    </r>
    <r>
      <rPr>
        <i/>
        <sz val="11"/>
        <color indexed="8"/>
        <rFont val="Starling Serif"/>
        <family val="1"/>
      </rPr>
      <t>n(=)ɨd</t>
    </r>
    <r>
      <rPr>
        <sz val="11"/>
        <color indexed="8"/>
        <rFont val="Starling Serif"/>
        <family val="1"/>
      </rPr>
      <t xml:space="preserve"> ~ *</t>
    </r>
    <r>
      <rPr>
        <i/>
        <sz val="11"/>
        <color indexed="8"/>
        <rFont val="Starling Serif"/>
        <family val="1"/>
      </rPr>
      <t>n(=)ɨ̃d</t>
    </r>
    <r>
      <rPr>
        <sz val="11"/>
        <color indexed="8"/>
        <rFont val="Starling Serif"/>
        <family val="1"/>
      </rPr>
      <t xml:space="preserve"> lack external North Caucasian etymology.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verbal stem, meaning 'to hear' with the model "absolutive (sound) + dative (recipient)".</t>
    </r>
  </si>
  <si>
    <r>
      <t>Isakov &amp; Khalilov 2001: 134, 233; van den Berg 1995: 322; Bokarev 1961: 162, 180. The model: absolutive (sound) + dative (recipient). Theoretically can be analyzed as *</t>
    </r>
    <r>
      <rPr>
        <i/>
        <sz val="11"/>
        <color indexed="8"/>
        <rFont val="Starling Serif"/>
        <family val="1"/>
      </rPr>
      <t>n=ɨd</t>
    </r>
    <r>
      <rPr>
        <sz val="11"/>
        <color indexed="8"/>
        <rFont val="Starling Serif"/>
        <family val="1"/>
      </rPr>
      <t xml:space="preserve"> or *</t>
    </r>
    <r>
      <rPr>
        <i/>
        <sz val="11"/>
        <color indexed="8"/>
        <rFont val="Starling Serif"/>
        <family val="1"/>
      </rPr>
      <t>n=ɨ̃d</t>
    </r>
    <r>
      <rPr>
        <sz val="11"/>
        <color indexed="8"/>
        <rFont val="Starling Serif"/>
        <family val="1"/>
      </rPr>
      <t xml:space="preserve"> with a fossilized directional prefix, for which see [van den Berg 1995: 353].      § Distinct from the more marginal verb </t>
    </r>
    <r>
      <rPr>
        <i/>
        <sz val="11"/>
        <color indexed="8"/>
        <rFont val="Starling Serif"/>
        <family val="1"/>
      </rPr>
      <t>tuq</t>
    </r>
    <r>
      <rPr>
        <sz val="11"/>
        <color indexed="8"/>
        <rFont val="Starling Serif"/>
        <family val="1"/>
      </rPr>
      <t xml:space="preserve"> {тухъа}, which is glossed as 'to hear' in [Isakov &amp; Khalilov 2001: 155, 233] (with only one example: “He has heard the news”) and as 'to listen' in [van den Berg 1995: 336].   § Distinct from the analytic expressions for 'to listen': </t>
    </r>
    <r>
      <rPr>
        <i/>
        <sz val="11"/>
        <color indexed="8"/>
        <rFont val="Starling Serif"/>
        <family val="1"/>
      </rPr>
      <t>ãʁa-tuq-le, ãʁa-tuq-kʼe</t>
    </r>
    <r>
      <rPr>
        <sz val="11"/>
        <color indexed="8"/>
        <rFont val="Starling Serif"/>
        <family val="1"/>
      </rPr>
      <t xml:space="preserve"> {ангъатухъла, ангъатухъкIа} [Isakov &amp; Khalilov 2001: 25, 233; van den Berg 1995: 283], literally 'to put the ear on' with </t>
    </r>
    <r>
      <rPr>
        <i/>
        <sz val="11"/>
        <color indexed="8"/>
        <rFont val="Starling Serif"/>
        <family val="1"/>
      </rPr>
      <t xml:space="preserve">ãʁa </t>
    </r>
    <r>
      <rPr>
        <sz val="11"/>
        <color indexed="8"/>
        <rFont val="Starling Serif"/>
        <family val="1"/>
      </rPr>
      <t xml:space="preserve">'ear' q.v. and </t>
    </r>
    <r>
      <rPr>
        <i/>
        <sz val="11"/>
        <color indexed="8"/>
        <rFont val="Starling Serif"/>
        <family val="1"/>
      </rPr>
      <t xml:space="preserve">tuq-le, tuq-kʼe </t>
    </r>
    <r>
      <rPr>
        <sz val="11"/>
        <color indexed="8"/>
        <rFont val="Starling Serif"/>
        <family val="1"/>
      </rPr>
      <t xml:space="preserve">'to lean on, put on'. Additionally, the compound </t>
    </r>
    <r>
      <rPr>
        <i/>
        <sz val="11"/>
        <color indexed="8"/>
        <rFont val="Starling Serif"/>
        <family val="1"/>
      </rPr>
      <t xml:space="preserve">ãʁa-reʁ </t>
    </r>
    <r>
      <rPr>
        <sz val="11"/>
        <color indexed="8"/>
        <rFont val="Starling Serif"/>
        <family val="1"/>
      </rPr>
      <t xml:space="preserve">{ангъарегъа} 'listen' in quoted in [Isakov &amp; Khalilov 2001: 25, 233] with </t>
    </r>
    <r>
      <rPr>
        <i/>
        <sz val="11"/>
        <color indexed="8"/>
        <rFont val="Starling Serif"/>
        <family val="1"/>
      </rPr>
      <t xml:space="preserve">reʁ </t>
    </r>
    <r>
      <rPr>
        <sz val="11"/>
        <color indexed="8"/>
        <rFont val="Starling Serif"/>
        <family val="1"/>
      </rPr>
      <t xml:space="preserve">'?'.   </t>
    </r>
  </si>
  <si>
    <r>
      <t xml:space="preserve">Khalilov 1995: 241, 336; Madieva 1965: 186. Polysemy: 'to hear / to understand'. The model: absolutive (sound) + dative (recipient).    § Distinct from </t>
    </r>
    <r>
      <rPr>
        <i/>
        <sz val="11"/>
        <color indexed="8"/>
        <rFont val="Starling Serif"/>
        <family val="1"/>
      </rPr>
      <t xml:space="preserve">enekzi </t>
    </r>
    <r>
      <rPr>
        <sz val="11"/>
        <color indexed="8"/>
        <rFont val="Starling Serif"/>
        <family val="1"/>
      </rPr>
      <t>class=</t>
    </r>
    <r>
      <rPr>
        <i/>
        <sz val="11"/>
        <color indexed="8"/>
        <rFont val="Starling Serif"/>
        <family val="1"/>
      </rPr>
      <t>aq</t>
    </r>
    <r>
      <rPr>
        <sz val="11"/>
        <color indexed="8"/>
        <rFont val="Starling Serif"/>
        <family val="1"/>
      </rPr>
      <t xml:space="preserve"> {энекзийахъал} with polysemy: 'to listen / to obey' [Khalilov 1995: 292, 336], literally 'to become </t>
    </r>
    <r>
      <rPr>
        <i/>
        <sz val="11"/>
        <color indexed="8"/>
        <rFont val="Starling Serif"/>
        <family val="1"/>
      </rPr>
      <t>enekzi</t>
    </r>
    <r>
      <rPr>
        <sz val="11"/>
        <color indexed="8"/>
        <rFont val="Starling Serif"/>
        <family val="1"/>
      </rPr>
      <t xml:space="preserve">', the latter is borrowed from Avar </t>
    </r>
    <r>
      <rPr>
        <i/>
        <sz val="11"/>
        <color indexed="8"/>
        <rFont val="Starling Serif"/>
        <family val="1"/>
      </rPr>
      <t>ʕenekːize</t>
    </r>
    <r>
      <rPr>
        <sz val="11"/>
        <color indexed="8"/>
        <rFont val="Starling Serif"/>
        <family val="1"/>
      </rPr>
      <t xml:space="preserve"> 'to listen'. See [Madieva 1965: 114] for this complex verb pattern, typical of loanwords.     § Distinct from </t>
    </r>
    <r>
      <rPr>
        <i/>
        <sz val="11"/>
        <color indexed="8"/>
        <rFont val="Starling Serif"/>
        <family val="1"/>
      </rPr>
      <t xml:space="preserve">čoq </t>
    </r>
    <r>
      <rPr>
        <sz val="11"/>
        <color indexed="8"/>
        <rFont val="Starling Serif"/>
        <family val="1"/>
      </rPr>
      <t xml:space="preserve">{чохъал} 'to hear of, be aware of' [Khalilov 1995: 277], </t>
    </r>
    <r>
      <rPr>
        <i/>
        <sz val="11"/>
        <color indexed="8"/>
        <rFont val="Starling Serif"/>
        <family val="1"/>
      </rPr>
      <t xml:space="preserve">čʼaɬ </t>
    </r>
    <r>
      <rPr>
        <sz val="11"/>
        <color indexed="8"/>
        <rFont val="Starling Serif"/>
        <family val="1"/>
      </rPr>
      <t xml:space="preserve">{чIалъал} 'to hear that, be aware of' [Khalilov 1995: 279].     § Distinct from </t>
    </r>
    <r>
      <rPr>
        <i/>
        <sz val="11"/>
        <color indexed="8"/>
        <rFont val="Starling Serif"/>
        <family val="1"/>
      </rPr>
      <t>ä̃ʁä-kʼ-äː</t>
    </r>
    <r>
      <rPr>
        <sz val="11"/>
        <color indexed="8"/>
        <rFont val="Starling Serif"/>
        <family val="1"/>
      </rPr>
      <t xml:space="preserve"> {ъʻаI</t>
    </r>
    <r>
      <rPr>
        <vertAlign val="superscript"/>
        <sz val="11"/>
        <color indexed="8"/>
        <rFont val="Starling Serif"/>
        <family val="1"/>
      </rPr>
      <t>н</t>
    </r>
    <r>
      <rPr>
        <sz val="11"/>
        <color indexed="8"/>
        <rFont val="Starling Serif"/>
        <family val="1"/>
      </rPr>
      <t xml:space="preserve">гъʻаIкIа̄ьл} 'to hear out / to overhear' [Khalilov 1995: 290], derived from </t>
    </r>
    <r>
      <rPr>
        <i/>
        <sz val="11"/>
        <color indexed="8"/>
        <rFont val="Starling Serif"/>
        <family val="1"/>
      </rPr>
      <t xml:space="preserve">ä̃ʁä </t>
    </r>
    <r>
      <rPr>
        <sz val="11"/>
        <color indexed="8"/>
        <rFont val="Starling Serif"/>
        <family val="1"/>
      </rPr>
      <t>'ear' q.v. with the denominative (factitive, causative) suffix -</t>
    </r>
    <r>
      <rPr>
        <i/>
        <sz val="11"/>
        <color indexed="8"/>
        <rFont val="Starling Serif"/>
        <family val="1"/>
      </rPr>
      <t>kʼ</t>
    </r>
    <r>
      <rPr>
        <sz val="11"/>
        <color indexed="8"/>
        <rFont val="Starling Serif"/>
        <family val="1"/>
      </rPr>
      <t xml:space="preserve"> [Kibrik &amp; Testelets 2004: 270; Madieva 1965: 113] and iterative </t>
    </r>
    <r>
      <rPr>
        <i/>
        <sz val="11"/>
        <color indexed="8"/>
        <rFont val="Starling Serif"/>
        <family val="1"/>
      </rPr>
      <t>-äː</t>
    </r>
    <r>
      <rPr>
        <sz val="11"/>
        <color indexed="8"/>
        <rFont val="Starling Serif"/>
        <family val="1"/>
      </rPr>
      <t>.</t>
    </r>
  </si>
  <si>
    <r>
      <t xml:space="preserve">Kibrik &amp; Kodzasov 1988: 172. § Distinct from </t>
    </r>
    <r>
      <rPr>
        <i/>
        <sz val="11"/>
        <color indexed="8"/>
        <rFont val="Starling Serif"/>
        <family val="1"/>
      </rPr>
      <t xml:space="preserve">äʁä-kʼ-d-äː </t>
    </r>
    <r>
      <rPr>
        <sz val="11"/>
        <color indexed="8"/>
        <rFont val="Starling Serif"/>
        <family val="1"/>
      </rPr>
      <t xml:space="preserve">'to listen' [Kibrik &amp; Kodzasov 1988: 172], , derived from </t>
    </r>
    <r>
      <rPr>
        <i/>
        <sz val="11"/>
        <color indexed="8"/>
        <rFont val="Starling Serif"/>
        <family val="1"/>
      </rPr>
      <t xml:space="preserve">äʁä </t>
    </r>
    <r>
      <rPr>
        <sz val="11"/>
        <color indexed="8"/>
        <rFont val="Starling Serif"/>
        <family val="1"/>
      </rPr>
      <t>'ear' q.v. with the denominative (factitive) suffix -</t>
    </r>
    <r>
      <rPr>
        <i/>
        <sz val="11"/>
        <color indexed="8"/>
        <rFont val="Starling Serif"/>
        <family val="1"/>
      </rPr>
      <t>kʼ</t>
    </r>
    <r>
      <rPr>
        <sz val="11"/>
        <color indexed="8"/>
        <rFont val="Starling Serif"/>
        <family val="1"/>
      </rPr>
      <t xml:space="preserve"> and the durative suffix </t>
    </r>
    <r>
      <rPr>
        <i/>
        <sz val="11"/>
        <color indexed="8"/>
        <rFont val="Starling Serif"/>
        <family val="1"/>
      </rPr>
      <t xml:space="preserve">-da </t>
    </r>
    <r>
      <rPr>
        <sz val="11"/>
        <color indexed="8"/>
        <rFont val="Starling Serif"/>
        <family val="1"/>
      </rPr>
      <t xml:space="preserve">[Kibrik &amp; Testelets 2004: 270; Madieva 1965: 113] plus iterative </t>
    </r>
    <r>
      <rPr>
        <i/>
        <sz val="11"/>
        <color indexed="8"/>
        <rFont val="Starling Serif"/>
        <family val="1"/>
      </rPr>
      <t>-äː</t>
    </r>
    <r>
      <rPr>
        <sz val="11"/>
        <color indexed="8"/>
        <rFont val="Starling Serif"/>
        <family val="1"/>
      </rPr>
      <t>.</t>
    </r>
  </si>
  <si>
    <r>
      <t xml:space="preserve">Kibrik &amp; Kodzasov 1988: 172. § Distinct from </t>
    </r>
    <r>
      <rPr>
        <i/>
        <sz val="11"/>
        <color indexed="8"/>
        <rFont val="Starling Serif"/>
        <family val="1"/>
      </rPr>
      <t xml:space="preserve">ʕenekzi </t>
    </r>
    <r>
      <rPr>
        <sz val="11"/>
        <color indexed="8"/>
        <rFont val="Starling Serif"/>
        <family val="1"/>
      </rPr>
      <t>class=</t>
    </r>
    <r>
      <rPr>
        <i/>
        <sz val="11"/>
        <color indexed="8"/>
        <rFont val="Starling Serif"/>
        <family val="1"/>
      </rPr>
      <t>aq</t>
    </r>
    <r>
      <rPr>
        <sz val="11"/>
        <color indexed="8"/>
        <rFont val="Starling Serif"/>
        <family val="1"/>
      </rPr>
      <t xml:space="preserve"> 'to listen' [Kibrik &amp; Kodzasov 1988: 172], literally 'to become </t>
    </r>
    <r>
      <rPr>
        <i/>
        <sz val="11"/>
        <color indexed="8"/>
        <rFont val="Starling Serif"/>
        <family val="1"/>
      </rPr>
      <t>ʕenekzi</t>
    </r>
    <r>
      <rPr>
        <sz val="11"/>
        <color indexed="8"/>
        <rFont val="Starling Serif"/>
        <family val="1"/>
      </rPr>
      <t xml:space="preserve">', the latter is borrowed from Avar </t>
    </r>
    <r>
      <rPr>
        <i/>
        <sz val="11"/>
        <color indexed="8"/>
        <rFont val="Starling Serif"/>
        <family val="1"/>
      </rPr>
      <t>ʕenekːize</t>
    </r>
    <r>
      <rPr>
        <sz val="11"/>
        <color indexed="8"/>
        <rFont val="Starling Serif"/>
        <family val="1"/>
      </rPr>
      <t xml:space="preserve"> 'to listen'.</t>
    </r>
  </si>
  <si>
    <r>
      <t xml:space="preserve">Khalilov &amp; Isakov 2005: 331, 521. The model: absolutive (sound) + dative (recipient).  § Distinct from </t>
    </r>
    <r>
      <rPr>
        <i/>
        <sz val="11"/>
        <color indexed="8"/>
        <rFont val="Starling Serif"/>
        <family val="1"/>
      </rPr>
      <t xml:space="preserve">ʡenekezi </t>
    </r>
    <r>
      <rPr>
        <sz val="11"/>
        <color indexed="8"/>
        <rFont val="Starling Serif"/>
        <family val="1"/>
      </rPr>
      <t>class=</t>
    </r>
    <r>
      <rPr>
        <i/>
        <sz val="11"/>
        <color indexed="8"/>
        <rFont val="Starling Serif"/>
        <family val="1"/>
      </rPr>
      <t xml:space="preserve">iq </t>
    </r>
    <r>
      <rPr>
        <sz val="11"/>
        <color indexed="8"/>
        <rFont val="Starling Serif"/>
        <family val="1"/>
      </rPr>
      <t xml:space="preserve">~ </t>
    </r>
    <r>
      <rPr>
        <i/>
        <sz val="11"/>
        <color indexed="8"/>
        <rFont val="Starling Serif"/>
        <family val="1"/>
      </rPr>
      <t xml:space="preserve">ʡenekizi </t>
    </r>
    <r>
      <rPr>
        <sz val="11"/>
        <color indexed="8"/>
        <rFont val="Starling Serif"/>
        <family val="1"/>
      </rPr>
      <t>class=</t>
    </r>
    <r>
      <rPr>
        <i/>
        <sz val="11"/>
        <color indexed="8"/>
        <rFont val="Starling Serif"/>
        <family val="1"/>
      </rPr>
      <t xml:space="preserve">iq </t>
    </r>
    <r>
      <rPr>
        <sz val="11"/>
        <color indexed="8"/>
        <rFont val="Starling Serif"/>
        <family val="1"/>
      </rPr>
      <t xml:space="preserve">{гIенекези, гIенекизи бихъа} with polysemy: 'to listen / to obey' [Khalilov &amp; Isakov 2005: 155], literally 'to become </t>
    </r>
    <r>
      <rPr>
        <i/>
        <sz val="11"/>
        <color indexed="8"/>
        <rFont val="Starling Serif"/>
        <family val="1"/>
      </rPr>
      <t>ʡenekezi</t>
    </r>
    <r>
      <rPr>
        <sz val="11"/>
        <color indexed="8"/>
        <rFont val="Starling Serif"/>
        <family val="1"/>
      </rPr>
      <t xml:space="preserve">', the latter is borrowed from Avar </t>
    </r>
    <r>
      <rPr>
        <i/>
        <sz val="11"/>
        <color indexed="8"/>
        <rFont val="Starling Serif"/>
        <family val="1"/>
      </rPr>
      <t>ʕenekːize</t>
    </r>
    <r>
      <rPr>
        <sz val="11"/>
        <color indexed="8"/>
        <rFont val="Starling Serif"/>
        <family val="1"/>
      </rPr>
      <t xml:space="preserve"> 'to listen'.</t>
    </r>
  </si>
  <si>
    <r>
      <t xml:space="preserve">Khalilov 1999: 235, 376. Polysemy: 'to hear / to understand'. The model: absolutive (sound) + dative (recipient).  § Distinct from the expressions for 'to listen': § 1) </t>
    </r>
    <r>
      <rPr>
        <i/>
        <sz val="11"/>
        <color indexed="8"/>
        <rFont val="Starling Serif"/>
        <family val="1"/>
      </rPr>
      <t xml:space="preserve">teq-er </t>
    </r>
    <r>
      <rPr>
        <sz val="11"/>
        <color indexed="8"/>
        <rFont val="Starling Serif"/>
        <family val="1"/>
      </rPr>
      <t xml:space="preserve">{техъра} with polysemy: 'to listen / overhear' [Khalilov 1999: 235, 376], causative from </t>
    </r>
    <r>
      <rPr>
        <i/>
        <sz val="11"/>
        <color indexed="8"/>
        <rFont val="Starling Serif"/>
        <family val="1"/>
      </rPr>
      <t xml:space="preserve">teq </t>
    </r>
    <r>
      <rPr>
        <sz val="11"/>
        <color indexed="8"/>
        <rFont val="Starling Serif"/>
        <family val="1"/>
      </rPr>
      <t xml:space="preserve">'to hear';  § 2) </t>
    </r>
    <r>
      <rPr>
        <i/>
        <sz val="11"/>
        <color indexed="8"/>
        <rFont val="Starling Serif"/>
        <family val="1"/>
      </rPr>
      <t xml:space="preserve">ʡenekizi </t>
    </r>
    <r>
      <rPr>
        <sz val="11"/>
        <color indexed="8"/>
        <rFont val="Starling Serif"/>
        <family val="1"/>
      </rPr>
      <t>class=</t>
    </r>
    <r>
      <rPr>
        <i/>
        <sz val="11"/>
        <color indexed="8"/>
        <rFont val="Starling Serif"/>
        <family val="1"/>
      </rPr>
      <t xml:space="preserve">oq </t>
    </r>
    <r>
      <rPr>
        <sz val="11"/>
        <color indexed="8"/>
        <rFont val="Starling Serif"/>
        <family val="1"/>
      </rPr>
      <t xml:space="preserve">{гIенекизи охъа} with polysemy: 'to listen / to obey' [Khalilov 1999: 108, 376], literally 'to become </t>
    </r>
    <r>
      <rPr>
        <i/>
        <sz val="11"/>
        <color indexed="8"/>
        <rFont val="Starling Serif"/>
        <family val="1"/>
      </rPr>
      <t>ʡenekizi</t>
    </r>
    <r>
      <rPr>
        <sz val="11"/>
        <color indexed="8"/>
        <rFont val="Starling Serif"/>
        <family val="1"/>
      </rPr>
      <t xml:space="preserve">', the latter is borrowed from Avar </t>
    </r>
    <r>
      <rPr>
        <i/>
        <sz val="11"/>
        <color indexed="8"/>
        <rFont val="Starling Serif"/>
        <family val="1"/>
      </rPr>
      <t>ʕenekːize</t>
    </r>
    <r>
      <rPr>
        <sz val="11"/>
        <color indexed="8"/>
        <rFont val="Starling Serif"/>
        <family val="1"/>
      </rPr>
      <t xml:space="preserve"> 'to listen'.</t>
    </r>
  </si>
  <si>
    <r>
      <t>Karimova 2014. Formally, a causative stem with the causative suffix -</t>
    </r>
    <r>
      <rPr>
        <i/>
        <sz val="11"/>
        <color indexed="8"/>
        <rFont val="Starling Serif"/>
        <family val="1"/>
      </rPr>
      <t>χ</t>
    </r>
    <r>
      <rPr>
        <sz val="11"/>
        <color indexed="8"/>
        <rFont val="Starling Serif"/>
        <family val="1"/>
      </rPr>
      <t>.</t>
    </r>
  </si>
  <si>
    <r>
      <t xml:space="preserve">Karimova 2014; Bokarev 1959: 146, 173. Polysemy: 'to hear / to listen'. The model for the meaning 'to hear': absolutive (sound) + dative (recipient) [Bokarev 1959: 153].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tuq </t>
    </r>
    <r>
      <rPr>
        <sz val="11"/>
        <color indexed="8"/>
        <rFont val="Starling Serif"/>
        <family val="1"/>
      </rPr>
      <t>{тухъа} 'to hear' [Karimova 2014; Khalilova 2009: 77, 82, 84, 190, 305]. Polysemy: 'to hear / to listen'. The model for the meaning 'to hear': absolutive (sound) + lative (recipient); the model for the meaning 'to listen': ergative (recipient) + absolutive (sound) [Khalilova 2009: 305].</t>
    </r>
  </si>
  <si>
    <r>
      <t>*rɔkʼʷə</t>
    </r>
    <r>
      <rPr>
        <sz val="11"/>
        <color indexed="8"/>
        <rFont val="Starling Serif"/>
        <family val="1"/>
      </rPr>
      <t xml:space="preserve"> A</t>
    </r>
  </si>
  <si>
    <r>
      <t xml:space="preserve">NCED: 678.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</si>
  <si>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Karimova 2014; Kibrik &amp; Kodzasov 1990: 34; Bokarev 1959: 144.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lokʼo </t>
    </r>
    <r>
      <rPr>
        <sz val="11"/>
        <color indexed="8"/>
        <rFont val="Starling Serif"/>
        <family val="1"/>
      </rPr>
      <t>{локIо} 'heart' Karimova 2014; Khalilova 2009: 45.</t>
    </r>
  </si>
  <si>
    <r>
      <t>*šelu ~ *šːelu</t>
    </r>
    <r>
      <rPr>
        <sz val="11"/>
        <color indexed="8"/>
        <rFont val="Starling Serif"/>
        <family val="1"/>
      </rPr>
      <t xml:space="preserve"> A</t>
    </r>
  </si>
  <si>
    <r>
      <t xml:space="preserve">NCED: 978. </t>
    </r>
    <r>
      <rPr>
        <u val="single"/>
        <sz val="11"/>
        <color indexed="8"/>
        <rFont val="Starling Serif"/>
        <family val="1"/>
      </rPr>
      <t>Distribution</t>
    </r>
    <r>
      <rPr>
        <sz val="11"/>
        <color indexed="8"/>
        <rFont val="Starling Serif"/>
        <family val="1"/>
      </rPr>
      <t xml:space="preserve">: Retained in its basic meaning in all Tsezic lects, except for Hinukh, where it was superseded by </t>
    </r>
    <r>
      <rPr>
        <i/>
        <sz val="11"/>
        <color indexed="8"/>
        <rFont val="Starling Serif"/>
        <family val="1"/>
      </rPr>
      <t>tama ~ tami</t>
    </r>
    <r>
      <rPr>
        <sz val="11"/>
        <color indexed="8"/>
        <rFont val="Starling Serif"/>
        <family val="1"/>
      </rPr>
      <t xml:space="preserve"> (</t>
    </r>
    <r>
      <rPr>
        <i/>
        <sz val="11"/>
        <color indexed="8"/>
        <rFont val="Starling Serif"/>
        <family val="1"/>
      </rPr>
      <t xml:space="preserve">pace </t>
    </r>
    <r>
      <rPr>
        <sz val="11"/>
        <color indexed="8"/>
        <rFont val="Starling Serif"/>
        <family val="1"/>
      </rPr>
      <t xml:space="preserve">[NCED: 991 f.], the Hinukh word is of unclear origin).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</si>
  <si>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Khalilov &amp; Isakov 2005: 325, 514; Kibrik &amp; Kodzasov 1990: 45. </t>
    </r>
    <r>
      <rPr>
        <i/>
        <sz val="11"/>
        <color indexed="8"/>
        <rFont val="Starling Serif"/>
        <family val="1"/>
      </rPr>
      <t xml:space="preserve">Pace </t>
    </r>
    <r>
      <rPr>
        <sz val="11"/>
        <color indexed="8"/>
        <rFont val="Starling Serif"/>
        <family val="1"/>
      </rPr>
      <t>[NCED: 991 f.], word of unclear origin.</t>
    </r>
  </si>
  <si>
    <r>
      <t xml:space="preserve">Karimova 2014; Kibrik &amp; Kodzasov 1990: 45, 327; Bokarev 1959: 150.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šelʸu </t>
    </r>
    <r>
      <rPr>
        <sz val="11"/>
        <color indexed="8"/>
        <rFont val="Starling Serif"/>
        <family val="1"/>
      </rPr>
      <t>{шелʼу} 'horn' [Karimova 2014; Khalilova 2009: 7, 20, 59].</t>
    </r>
  </si>
  <si>
    <r>
      <t>I</t>
    </r>
    <r>
      <rPr>
        <vertAlign val="subscript"/>
        <sz val="11"/>
        <color indexed="8"/>
        <rFont val="Starling Serif"/>
        <family val="1"/>
      </rPr>
      <t>1</t>
    </r>
    <r>
      <rPr>
        <sz val="11"/>
        <color indexed="8"/>
        <rFont val="Starling Serif"/>
        <family val="1"/>
      </rPr>
      <t xml:space="preserve"> </t>
    </r>
  </si>
  <si>
    <r>
      <t xml:space="preserve">The same in other dialects: Asakh </t>
    </r>
    <r>
      <rPr>
        <i/>
        <sz val="11"/>
        <color indexed="8"/>
        <rFont val="Starling Serif"/>
        <family val="1"/>
      </rPr>
      <t xml:space="preserve">di </t>
    </r>
    <r>
      <rPr>
        <sz val="11"/>
        <color indexed="8"/>
        <rFont val="Starling Serif"/>
        <family val="1"/>
      </rPr>
      <t xml:space="preserve">[abs., erg.] / </t>
    </r>
    <r>
      <rPr>
        <i/>
        <sz val="11"/>
        <color indexed="8"/>
        <rFont val="Starling Serif"/>
        <family val="1"/>
      </rPr>
      <t xml:space="preserve">dey </t>
    </r>
    <r>
      <rPr>
        <sz val="11"/>
        <color indexed="8"/>
        <rFont val="Starling Serif"/>
        <family val="1"/>
      </rPr>
      <t xml:space="preserve">[gen.] / </t>
    </r>
    <r>
      <rPr>
        <i/>
        <sz val="11"/>
        <color indexed="8"/>
        <rFont val="Starling Serif"/>
        <family val="1"/>
      </rPr>
      <t xml:space="preserve">daː- </t>
    </r>
    <r>
      <rPr>
        <sz val="11"/>
        <color indexed="8"/>
        <rFont val="Starling Serif"/>
        <family val="1"/>
      </rPr>
      <t xml:space="preserve">[obl.] 'I'; Mokok </t>
    </r>
    <r>
      <rPr>
        <i/>
        <sz val="11"/>
        <color indexed="8"/>
        <rFont val="Starling Serif"/>
        <family val="1"/>
      </rPr>
      <t xml:space="preserve">di </t>
    </r>
    <r>
      <rPr>
        <sz val="11"/>
        <color indexed="8"/>
        <rFont val="Starling Serif"/>
        <family val="1"/>
      </rPr>
      <t xml:space="preserve">[abs., erg.] / </t>
    </r>
    <r>
      <rPr>
        <i/>
        <sz val="11"/>
        <color indexed="8"/>
        <rFont val="Starling Serif"/>
        <family val="1"/>
      </rPr>
      <t xml:space="preserve">dey </t>
    </r>
    <r>
      <rPr>
        <sz val="11"/>
        <color indexed="8"/>
        <rFont val="Starling Serif"/>
        <family val="1"/>
      </rPr>
      <t xml:space="preserve">[gen.] / </t>
    </r>
    <r>
      <rPr>
        <i/>
        <sz val="11"/>
        <color indexed="8"/>
        <rFont val="Starling Serif"/>
        <family val="1"/>
      </rPr>
      <t xml:space="preserve">däː- </t>
    </r>
    <r>
      <rPr>
        <sz val="11"/>
        <color indexed="8"/>
        <rFont val="Starling Serif"/>
        <family val="1"/>
      </rPr>
      <t xml:space="preserve">[obl.] 'I'; Shaytl </t>
    </r>
    <r>
      <rPr>
        <i/>
        <sz val="11"/>
        <color indexed="8"/>
        <rFont val="Starling Serif"/>
        <family val="1"/>
      </rPr>
      <t xml:space="preserve">di </t>
    </r>
    <r>
      <rPr>
        <sz val="11"/>
        <color indexed="8"/>
        <rFont val="Starling Serif"/>
        <family val="1"/>
      </rPr>
      <t xml:space="preserve">[abs., erg.] / </t>
    </r>
    <r>
      <rPr>
        <i/>
        <sz val="11"/>
        <color indexed="8"/>
        <rFont val="Starling Serif"/>
        <family val="1"/>
      </rPr>
      <t xml:space="preserve">dey </t>
    </r>
    <r>
      <rPr>
        <sz val="11"/>
        <color indexed="8"/>
        <rFont val="Starling Serif"/>
        <family val="1"/>
      </rPr>
      <t xml:space="preserve">[gen.] / </t>
    </r>
    <r>
      <rPr>
        <i/>
        <sz val="11"/>
        <color indexed="8"/>
        <rFont val="Starling Serif"/>
        <family val="1"/>
      </rPr>
      <t xml:space="preserve">deː- </t>
    </r>
    <r>
      <rPr>
        <sz val="11"/>
        <color indexed="8"/>
        <rFont val="Starling Serif"/>
        <family val="1"/>
      </rPr>
      <t xml:space="preserve">[obl.] 'I'; Shapikh </t>
    </r>
    <r>
      <rPr>
        <i/>
        <sz val="11"/>
        <color indexed="8"/>
        <rFont val="Starling Serif"/>
        <family val="1"/>
      </rPr>
      <t xml:space="preserve">di </t>
    </r>
    <r>
      <rPr>
        <sz val="11"/>
        <color indexed="8"/>
        <rFont val="Starling Serif"/>
        <family val="1"/>
      </rPr>
      <t xml:space="preserve">[abs., erg.] / </t>
    </r>
    <r>
      <rPr>
        <i/>
        <sz val="11"/>
        <color indexed="8"/>
        <rFont val="Starling Serif"/>
        <family val="1"/>
      </rPr>
      <t xml:space="preserve">dey </t>
    </r>
    <r>
      <rPr>
        <sz val="11"/>
        <color indexed="8"/>
        <rFont val="Starling Serif"/>
        <family val="1"/>
      </rPr>
      <t xml:space="preserve">[gen.] / </t>
    </r>
    <r>
      <rPr>
        <i/>
        <sz val="11"/>
        <color indexed="8"/>
        <rFont val="Starling Serif"/>
        <family val="1"/>
      </rPr>
      <t xml:space="preserve">da- </t>
    </r>
    <r>
      <rPr>
        <sz val="11"/>
        <color indexed="8"/>
        <rFont val="Starling Serif"/>
        <family val="1"/>
      </rPr>
      <t>[obl.] 'I' [Imnaishvili 1963: 94].</t>
    </r>
  </si>
  <si>
    <r>
      <t xml:space="preserve">NCED: 1084. </t>
    </r>
    <r>
      <rPr>
        <u val="single"/>
        <sz val="11"/>
        <color indexed="8"/>
        <rFont val="Starling Serif"/>
        <family val="1"/>
      </rPr>
      <t>Distribution</t>
    </r>
    <r>
      <rPr>
        <sz val="11"/>
        <color indexed="8"/>
        <rFont val="Starling Serif"/>
        <family val="1"/>
      </rPr>
      <t>: Retained as the independent personal pronoun of the 1</t>
    </r>
    <r>
      <rPr>
        <vertAlign val="superscript"/>
        <sz val="11"/>
        <color indexed="8"/>
        <rFont val="Starling Serif"/>
        <family val="1"/>
      </rPr>
      <t>st</t>
    </r>
    <r>
      <rPr>
        <sz val="11"/>
        <color indexed="8"/>
        <rFont val="Starling Serif"/>
        <family val="1"/>
      </rPr>
      <t xml:space="preserve"> p.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pronominal root. The oblique stem is </t>
    </r>
    <r>
      <rPr>
        <i/>
        <sz val="11"/>
        <color indexed="8"/>
        <rFont val="Starling Serif"/>
        <family val="1"/>
      </rPr>
      <t>*di-</t>
    </r>
    <r>
      <rPr>
        <sz val="11"/>
        <color indexed="8"/>
        <rFont val="Starling Serif"/>
        <family val="1"/>
      </rPr>
      <t>.</t>
    </r>
  </si>
  <si>
    <r>
      <t xml:space="preserve">Isakov &amp; Khalilov 2012: 162; Kibrik &amp; Kodzasov 1990: 221; van den Berg 1995: 60; Bokarev 1959: 43. Paradigm: </t>
    </r>
    <r>
      <rPr>
        <i/>
        <sz val="11"/>
        <color indexed="8"/>
        <rFont val="Starling Serif"/>
        <family val="1"/>
      </rPr>
      <t>də</t>
    </r>
    <r>
      <rPr>
        <sz val="11"/>
        <color indexed="8"/>
        <rFont val="Starling Serif"/>
        <family val="1"/>
      </rPr>
      <t xml:space="preserve"> [abs., erg.] / </t>
    </r>
    <r>
      <rPr>
        <i/>
        <sz val="11"/>
        <color indexed="8"/>
        <rFont val="Starling Serif"/>
        <family val="1"/>
      </rPr>
      <t>di-</t>
    </r>
    <r>
      <rPr>
        <sz val="11"/>
        <color indexed="8"/>
        <rFont val="Starling Serif"/>
        <family val="1"/>
      </rPr>
      <t xml:space="preserve"> [obl.].</t>
    </r>
  </si>
  <si>
    <r>
      <t xml:space="preserve">Khalilov 1995: 399; Madieva 1965: 98. Paradigm: </t>
    </r>
    <r>
      <rPr>
        <i/>
        <sz val="11"/>
        <color indexed="8"/>
        <rFont val="Starling Serif"/>
        <family val="1"/>
      </rPr>
      <t xml:space="preserve">do </t>
    </r>
    <r>
      <rPr>
        <sz val="11"/>
        <color indexed="8"/>
        <rFont val="Starling Serif"/>
        <family val="1"/>
      </rPr>
      <t xml:space="preserve">[abs., erg.] / </t>
    </r>
    <r>
      <rPr>
        <i/>
        <sz val="11"/>
        <color indexed="8"/>
        <rFont val="Starling Serif"/>
        <family val="1"/>
      </rPr>
      <t xml:space="preserve">di-, diː- </t>
    </r>
    <r>
      <rPr>
        <sz val="11"/>
        <color indexed="8"/>
        <rFont val="Starling Serif"/>
        <family val="1"/>
      </rPr>
      <t>[obl.].</t>
    </r>
  </si>
  <si>
    <r>
      <t xml:space="preserve">Kibrik &amp; Kodzasov 1990: 221; Kibrik &amp; Testelets 2004: 246; Bokarev 1959: 93. Paradigm: </t>
    </r>
    <r>
      <rPr>
        <i/>
        <sz val="11"/>
        <color indexed="8"/>
        <rFont val="Starling Serif"/>
        <family val="1"/>
      </rPr>
      <t xml:space="preserve">do </t>
    </r>
    <r>
      <rPr>
        <sz val="11"/>
        <color indexed="8"/>
        <rFont val="Starling Serif"/>
        <family val="1"/>
      </rPr>
      <t xml:space="preserve">[abs., erg.] / </t>
    </r>
    <r>
      <rPr>
        <i/>
        <sz val="11"/>
        <color indexed="8"/>
        <rFont val="Starling Serif"/>
        <family val="1"/>
      </rPr>
      <t xml:space="preserve">di-, diː- </t>
    </r>
    <r>
      <rPr>
        <sz val="11"/>
        <color indexed="8"/>
        <rFont val="Starling Serif"/>
        <family val="1"/>
      </rPr>
      <t>[obl.].</t>
    </r>
  </si>
  <si>
    <r>
      <t xml:space="preserve">Khalilov &amp; Isakov 2005: 581; Kibrik &amp; Kodzasov 1990: 221; Forker 2013: 130; Lomtadze 1963: 109. Paradigm: </t>
    </r>
    <r>
      <rPr>
        <i/>
        <sz val="11"/>
        <color indexed="8"/>
        <rFont val="Starling Serif"/>
        <family val="1"/>
      </rPr>
      <t xml:space="preserve">de </t>
    </r>
    <r>
      <rPr>
        <sz val="11"/>
        <color indexed="8"/>
        <rFont val="Starling Serif"/>
        <family val="1"/>
      </rPr>
      <t xml:space="preserve">[abs., erg.] / </t>
    </r>
    <r>
      <rPr>
        <i/>
        <sz val="11"/>
        <color indexed="8"/>
        <rFont val="Starling Serif"/>
        <family val="1"/>
      </rPr>
      <t xml:space="preserve">di- </t>
    </r>
    <r>
      <rPr>
        <sz val="11"/>
        <color indexed="8"/>
        <rFont val="Starling Serif"/>
        <family val="1"/>
      </rPr>
      <t>[obl.].</t>
    </r>
  </si>
  <si>
    <r>
      <t xml:space="preserve">Khalilov 1999: 439; Kibrik &amp; Kodzasov 1990: 221; Alekseev &amp; Radzhabov 2004: 128; Imnaishvili 1963: 94; Bokarev 1959: 196. Paradigm: </t>
    </r>
    <r>
      <rPr>
        <i/>
        <sz val="11"/>
        <color indexed="8"/>
        <rFont val="Starling Serif"/>
        <family val="1"/>
      </rPr>
      <t xml:space="preserve">di </t>
    </r>
    <r>
      <rPr>
        <sz val="11"/>
        <color indexed="8"/>
        <rFont val="Starling Serif"/>
        <family val="1"/>
      </rPr>
      <t xml:space="preserve">[abs., erg.] / </t>
    </r>
    <r>
      <rPr>
        <i/>
        <sz val="11"/>
        <color indexed="8"/>
        <rFont val="Starling Serif"/>
        <family val="1"/>
      </rPr>
      <t xml:space="preserve">dey </t>
    </r>
    <r>
      <rPr>
        <sz val="11"/>
        <color indexed="8"/>
        <rFont val="Starling Serif"/>
        <family val="1"/>
      </rPr>
      <t xml:space="preserve">[gen.] / </t>
    </r>
    <r>
      <rPr>
        <i/>
        <sz val="11"/>
        <color indexed="8"/>
        <rFont val="Starling Serif"/>
        <family val="1"/>
      </rPr>
      <t xml:space="preserve">däː- </t>
    </r>
    <r>
      <rPr>
        <sz val="11"/>
        <color indexed="8"/>
        <rFont val="Starling Serif"/>
        <family val="1"/>
      </rPr>
      <t>[obl.].</t>
    </r>
  </si>
  <si>
    <r>
      <t>Abdulaev 2014; Imnaishvili 1963: 94. Paradigm:</t>
    </r>
    <r>
      <rPr>
        <i/>
        <sz val="11"/>
        <color indexed="8"/>
        <rFont val="Starling Serif"/>
        <family val="1"/>
      </rPr>
      <t xml:space="preserve"> di </t>
    </r>
    <r>
      <rPr>
        <sz val="11"/>
        <color indexed="8"/>
        <rFont val="Starling Serif"/>
        <family val="1"/>
      </rPr>
      <t xml:space="preserve">[abs., erg.] / </t>
    </r>
    <r>
      <rPr>
        <i/>
        <sz val="11"/>
        <color indexed="8"/>
        <rFont val="Starling Serif"/>
        <family val="1"/>
      </rPr>
      <t xml:space="preserve">dey </t>
    </r>
    <r>
      <rPr>
        <sz val="11"/>
        <color indexed="8"/>
        <rFont val="Starling Serif"/>
        <family val="1"/>
      </rPr>
      <t xml:space="preserve">[gen.] / </t>
    </r>
    <r>
      <rPr>
        <i/>
        <sz val="11"/>
        <color indexed="8"/>
        <rFont val="Starling Serif"/>
        <family val="1"/>
      </rPr>
      <t xml:space="preserve">di- </t>
    </r>
    <r>
      <rPr>
        <sz val="11"/>
        <color indexed="8"/>
        <rFont val="Starling Serif"/>
        <family val="1"/>
      </rPr>
      <t>[obl.].</t>
    </r>
  </si>
  <si>
    <r>
      <t xml:space="preserve">Karimova 2014; Sharafutdinova &amp; Levina 1961: 109. Paradigm: </t>
    </r>
    <r>
      <rPr>
        <i/>
        <sz val="11"/>
        <color indexed="8"/>
        <rFont val="Starling Serif"/>
        <family val="1"/>
      </rPr>
      <t xml:space="preserve">da </t>
    </r>
    <r>
      <rPr>
        <sz val="11"/>
        <color indexed="8"/>
        <rFont val="Starling Serif"/>
        <family val="1"/>
      </rPr>
      <t xml:space="preserve">[abs.] / </t>
    </r>
    <r>
      <rPr>
        <i/>
        <sz val="11"/>
        <color indexed="8"/>
        <rFont val="Starling Serif"/>
        <family val="1"/>
      </rPr>
      <t xml:space="preserve">de </t>
    </r>
    <r>
      <rPr>
        <sz val="11"/>
        <color indexed="8"/>
        <rFont val="Starling Serif"/>
        <family val="1"/>
      </rPr>
      <t xml:space="preserve">[erg.] / </t>
    </r>
    <r>
      <rPr>
        <i/>
        <sz val="11"/>
        <color indexed="8"/>
        <rFont val="Starling Serif"/>
        <family val="1"/>
      </rPr>
      <t xml:space="preserve">di- </t>
    </r>
    <r>
      <rPr>
        <sz val="11"/>
        <color indexed="8"/>
        <rFont val="Starling Serif"/>
        <family val="1"/>
      </rPr>
      <t>[obl.].</t>
    </r>
  </si>
  <si>
    <r>
      <t xml:space="preserve">Karimova 2014; Kibrik &amp; Kodzasov 1990: 221; Bokarev 1959: 159. Paradigm: </t>
    </r>
    <r>
      <rPr>
        <i/>
        <sz val="11"/>
        <color indexed="8"/>
        <rFont val="Starling Serif"/>
        <family val="1"/>
      </rPr>
      <t xml:space="preserve">do </t>
    </r>
    <r>
      <rPr>
        <sz val="11"/>
        <color indexed="8"/>
        <rFont val="Starling Serif"/>
        <family val="1"/>
      </rPr>
      <t xml:space="preserve">[abs.] / </t>
    </r>
    <r>
      <rPr>
        <i/>
        <sz val="11"/>
        <color indexed="8"/>
        <rFont val="Starling Serif"/>
        <family val="1"/>
      </rPr>
      <t xml:space="preserve">de </t>
    </r>
    <r>
      <rPr>
        <sz val="11"/>
        <color indexed="8"/>
        <rFont val="Starling Serif"/>
        <family val="1"/>
      </rPr>
      <t xml:space="preserve">[erg.] / </t>
    </r>
    <r>
      <rPr>
        <i/>
        <sz val="11"/>
        <color indexed="8"/>
        <rFont val="Starling Serif"/>
        <family val="1"/>
      </rPr>
      <t xml:space="preserve">di-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do </t>
    </r>
    <r>
      <rPr>
        <sz val="11"/>
        <color indexed="8"/>
        <rFont val="Starling Serif"/>
        <family val="1"/>
      </rPr>
      <t xml:space="preserve">[abs.] / </t>
    </r>
    <r>
      <rPr>
        <i/>
        <sz val="11"/>
        <color indexed="8"/>
        <rFont val="Starling Serif"/>
        <family val="1"/>
      </rPr>
      <t xml:space="preserve">de </t>
    </r>
    <r>
      <rPr>
        <sz val="11"/>
        <color indexed="8"/>
        <rFont val="Starling Serif"/>
        <family val="1"/>
      </rPr>
      <t xml:space="preserve">[erg.] / </t>
    </r>
    <r>
      <rPr>
        <i/>
        <sz val="11"/>
        <color indexed="8"/>
        <rFont val="Starling Serif"/>
        <family val="1"/>
      </rPr>
      <t xml:space="preserve">di- </t>
    </r>
    <r>
      <rPr>
        <sz val="11"/>
        <color indexed="8"/>
        <rFont val="Starling Serif"/>
        <family val="1"/>
      </rPr>
      <t>[obl.] 'I' [Karimova 2014; Khalilova 2009: 142].</t>
    </r>
  </si>
  <si>
    <r>
      <t>class=</t>
    </r>
    <r>
      <rPr>
        <i/>
        <sz val="11"/>
        <color indexed="8"/>
        <rFont val="Starling Serif"/>
        <family val="1"/>
      </rPr>
      <t>eχu-r</t>
    </r>
    <r>
      <rPr>
        <sz val="11"/>
        <color indexed="8"/>
        <rFont val="Starling Serif"/>
        <family val="1"/>
      </rPr>
      <t xml:space="preserve"> is a regular causative from class=</t>
    </r>
    <r>
      <rPr>
        <i/>
        <sz val="11"/>
        <color indexed="8"/>
        <rFont val="Starling Serif"/>
        <family val="1"/>
      </rPr>
      <t xml:space="preserve">eχu </t>
    </r>
    <r>
      <rPr>
        <sz val="11"/>
        <color indexed="8"/>
        <rFont val="Starling Serif"/>
        <family val="1"/>
      </rPr>
      <t>'to die / to get spoilt' q.v.</t>
    </r>
  </si>
  <si>
    <r>
      <t>It is likely that =</t>
    </r>
    <r>
      <rPr>
        <i/>
        <sz val="11"/>
        <color indexed="8"/>
        <rFont val="Starling Serif"/>
        <family val="1"/>
      </rPr>
      <t xml:space="preserve">iyaχ </t>
    </r>
    <r>
      <rPr>
        <sz val="11"/>
        <color indexed="8"/>
        <rFont val="Starling Serif"/>
        <family val="1"/>
      </rPr>
      <t>(Khwarshi proper) / =</t>
    </r>
    <r>
      <rPr>
        <i/>
        <sz val="11"/>
        <color indexed="8"/>
        <rFont val="Starling Serif"/>
        <family val="1"/>
      </rPr>
      <t>oːχ</t>
    </r>
    <r>
      <rPr>
        <sz val="11"/>
        <color indexed="8"/>
        <rFont val="Starling Serif"/>
        <family val="1"/>
      </rPr>
      <t xml:space="preserve"> (Inkhokwari) / =</t>
    </r>
    <r>
      <rPr>
        <i/>
        <sz val="11"/>
        <color indexed="8"/>
        <rFont val="Starling Serif"/>
        <family val="1"/>
      </rPr>
      <t>uwoχ</t>
    </r>
    <r>
      <rPr>
        <sz val="11"/>
        <color indexed="8"/>
        <rFont val="Starling Serif"/>
        <family val="1"/>
      </rPr>
      <t xml:space="preserve"> (Kwantlada) represent the lengthened grade of the root </t>
    </r>
    <r>
      <rPr>
        <i/>
        <sz val="11"/>
        <color indexed="8"/>
        <rFont val="Starling Serif"/>
        <family val="1"/>
      </rPr>
      <t xml:space="preserve">iχʷ </t>
    </r>
    <r>
      <rPr>
        <sz val="11"/>
        <color indexed="8"/>
        <rFont val="Starling Serif"/>
        <family val="1"/>
      </rPr>
      <t>(Khwarshi proper) /</t>
    </r>
    <r>
      <rPr>
        <i/>
        <sz val="11"/>
        <color indexed="8"/>
        <rFont val="Starling Serif"/>
        <family val="1"/>
      </rPr>
      <t xml:space="preserve"> uχ</t>
    </r>
    <r>
      <rPr>
        <sz val="11"/>
        <color indexed="8"/>
        <rFont val="Starling Serif"/>
        <family val="1"/>
      </rPr>
      <t xml:space="preserve"> (Inkhokwari, Kwantlada), attested in the suffixal stems 'to slaughter', quoted above (=</t>
    </r>
    <r>
      <rPr>
        <i/>
        <sz val="11"/>
        <color indexed="8"/>
        <rFont val="Starling Serif"/>
        <family val="1"/>
      </rPr>
      <t xml:space="preserve">iχʷ-ad / </t>
    </r>
    <r>
      <rPr>
        <sz val="11"/>
        <color indexed="8"/>
        <rFont val="Starling Serif"/>
        <family val="1"/>
      </rPr>
      <t>=</t>
    </r>
    <r>
      <rPr>
        <i/>
        <sz val="11"/>
        <color indexed="8"/>
        <rFont val="Starling Serif"/>
        <family val="1"/>
      </rPr>
      <t>uχ-ad</t>
    </r>
    <r>
      <rPr>
        <sz val="11"/>
        <color indexed="8"/>
        <rFont val="Starling Serif"/>
        <family val="1"/>
      </rPr>
      <t>). Cf. similar, although not identical, root lengthening in general tense [Sharafutdinova &amp; Levina 1961: 116; Bokarev 1959: 166; Khalilova 2009: 185]. The main difficulty is that the Khwarshi proper form is =</t>
    </r>
    <r>
      <rPr>
        <i/>
        <sz val="11"/>
        <color indexed="8"/>
        <rFont val="Starling Serif"/>
        <family val="1"/>
      </rPr>
      <t>iyaχ</t>
    </r>
    <r>
      <rPr>
        <sz val="11"/>
        <color indexed="8"/>
        <rFont val="Starling Serif"/>
        <family val="1"/>
      </rPr>
      <t xml:space="preserve"> 'to kill', not the expected labialized **=</t>
    </r>
    <r>
      <rPr>
        <i/>
        <sz val="11"/>
        <color indexed="8"/>
        <rFont val="Starling Serif"/>
        <family val="1"/>
      </rPr>
      <t>iyaχʷ</t>
    </r>
    <r>
      <rPr>
        <sz val="11"/>
        <color indexed="8"/>
        <rFont val="Starling Serif"/>
        <family val="1"/>
      </rPr>
      <t>, altough in modern data, collected by Karimova, labialization is often lost.</t>
    </r>
  </si>
  <si>
    <r>
      <t xml:space="preserve">NCED: 661. </t>
    </r>
    <r>
      <rPr>
        <u val="single"/>
        <sz val="11"/>
        <color indexed="8"/>
        <rFont val="Starling Serif"/>
        <family val="1"/>
      </rPr>
      <t>Distribution</t>
    </r>
    <r>
      <rPr>
        <sz val="11"/>
        <color indexed="8"/>
        <rFont val="Starling Serif"/>
        <family val="1"/>
      </rPr>
      <t>: Retained as the basic verb for 'to kill' only in East Tsezic, except for Khoshar-Khota Bezhta; lost in other lects.   § In the majority of West Tsezic lects plus Khoshar-Khota Bezhta, the meaning 'to kill' is expressed by synchronic causative stems from the verb 'to die' q.v. (*class=</t>
    </r>
    <r>
      <rPr>
        <i/>
        <sz val="11"/>
        <color indexed="8"/>
        <rFont val="Starling Serif"/>
        <family val="1"/>
      </rPr>
      <t xml:space="preserve">iχʷV </t>
    </r>
    <r>
      <rPr>
        <sz val="11"/>
        <color indexed="8"/>
        <rFont val="Starling Serif"/>
        <family val="1"/>
      </rPr>
      <t>[NCED: 635]). In Hunzib, it coexists with *class=</t>
    </r>
    <r>
      <rPr>
        <i/>
        <sz val="11"/>
        <color indexed="8"/>
        <rFont val="Starling Serif"/>
        <family val="1"/>
      </rPr>
      <t>iƛʼV</t>
    </r>
    <r>
      <rPr>
        <sz val="11"/>
        <color indexed="8"/>
        <rFont val="Starling Serif"/>
        <family val="1"/>
      </rPr>
      <t>.  § In Khwarshi, 'to kill' is derived from the verb 'to slaughter' (*class=</t>
    </r>
    <r>
      <rPr>
        <i/>
        <sz val="11"/>
        <color indexed="8"/>
        <rFont val="Starling Serif"/>
        <family val="1"/>
      </rPr>
      <t>ĩːʷV</t>
    </r>
    <r>
      <rPr>
        <sz val="11"/>
        <color indexed="8"/>
        <rFont val="Starling Serif"/>
        <family val="1"/>
      </rPr>
      <t xml:space="preserve"> A [NCED: 635], although the causative stem from 'to die' is also present.  § External comparison definitely suggests that the Proto-Tsezic verb for 'to kill' was *class=</t>
    </r>
    <r>
      <rPr>
        <i/>
        <sz val="11"/>
        <color indexed="8"/>
        <rFont val="Starling Serif"/>
        <family val="1"/>
      </rPr>
      <t>iƛʼV</t>
    </r>
    <r>
      <rPr>
        <sz val="11"/>
        <color indexed="8"/>
        <rFont val="Starling Serif"/>
        <family val="1"/>
      </rPr>
      <t xml:space="preserve">, whereas causative stems from 'to die' represent late introductions (formally, such a causative pattern can be reconstructed for the Proto-West Tsezic level, but it is clearly secondary in Khoshar-Khota Bezhta &amp; Hunzib).  § </t>
    </r>
    <r>
      <rPr>
        <u val="single"/>
        <sz val="11"/>
        <color indexed="8"/>
        <rFont val="Starling Serif"/>
        <family val="1"/>
      </rPr>
      <t>Replacements</t>
    </r>
    <r>
      <rPr>
        <sz val="11"/>
        <color indexed="8"/>
        <rFont val="Starling Serif"/>
        <family val="1"/>
      </rPr>
      <t xml:space="preserve">: {'to die' &gt; 'to kill'} (Hunzib, Khoshar-Khota Bezhta, Hinukh, Dido); {'to slaughter' &gt; 'to kill'} (Khwarshi).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verbal stem.</t>
    </r>
  </si>
  <si>
    <r>
      <t>Isakov &amp; Khalilov 2001: 39, 239; van den Berg 1995: 306; Bokarev 1961: 156, 181. Examples in [Isakov &amp; Khalilov 2001] make it clear that this is the basic verb for 'to kill'.  § Distinct from class=</t>
    </r>
    <r>
      <rPr>
        <i/>
        <sz val="11"/>
        <color indexed="8"/>
        <rFont val="Starling Serif"/>
        <family val="1"/>
      </rPr>
      <t>uh-kʼe</t>
    </r>
    <r>
      <rPr>
        <sz val="11"/>
        <color indexed="8"/>
        <rFont val="Starling Serif"/>
        <family val="1"/>
      </rPr>
      <t xml:space="preserve"> {бугькIа} 'to spoil / to kill', class=</t>
    </r>
    <r>
      <rPr>
        <i/>
        <sz val="11"/>
        <color indexed="8"/>
        <rFont val="Starling Serif"/>
        <family val="1"/>
      </rPr>
      <t>uh-le</t>
    </r>
    <r>
      <rPr>
        <sz val="11"/>
        <color indexed="8"/>
        <rFont val="Starling Serif"/>
        <family val="1"/>
      </rPr>
      <t xml:space="preserve"> {бугьла} 'to spoil / to destroy / to kill' [Isakov &amp; Khalilov 2001: 45, 239; van den Berg 1995: 337; Bokarev 1961: 166, 181] - causatives from class=</t>
    </r>
    <r>
      <rPr>
        <i/>
        <sz val="11"/>
        <color indexed="8"/>
        <rFont val="Starling Serif"/>
        <family val="1"/>
      </rPr>
      <t xml:space="preserve">uhu </t>
    </r>
    <r>
      <rPr>
        <sz val="11"/>
        <color indexed="8"/>
        <rFont val="Starling Serif"/>
        <family val="1"/>
      </rPr>
      <t>'to die / to get spoilt' q.v.</t>
    </r>
  </si>
  <si>
    <r>
      <t>Kibrik &amp; Kodzasov 1988: 170. Regular causative from class=</t>
    </r>
    <r>
      <rPr>
        <i/>
        <sz val="11"/>
        <color indexed="8"/>
        <rFont val="Starling Serif"/>
        <family val="1"/>
      </rPr>
      <t>uʁo</t>
    </r>
    <r>
      <rPr>
        <sz val="11"/>
        <color indexed="8"/>
        <rFont val="Starling Serif"/>
        <family val="1"/>
      </rPr>
      <t xml:space="preserve"> 'to die' q.v. The second synonym for 'to kill' is the primary verb class=</t>
    </r>
    <r>
      <rPr>
        <i/>
        <sz val="11"/>
        <color indexed="8"/>
        <rFont val="Starling Serif"/>
        <family val="1"/>
      </rPr>
      <t>iƛʼe</t>
    </r>
    <r>
      <rPr>
        <sz val="11"/>
        <color indexed="8"/>
        <rFont val="Starling Serif"/>
        <family val="1"/>
      </rPr>
      <t>, quoted by M. Khalilov, p.c.</t>
    </r>
  </si>
  <si>
    <r>
      <t>Khalilov &amp; Isakov 2005: 104, 536. Polysemy: 'to kill / to spoil'. Regular causative from class=</t>
    </r>
    <r>
      <rPr>
        <i/>
        <sz val="11"/>
        <color indexed="8"/>
        <rFont val="Starling Serif"/>
        <family val="1"/>
      </rPr>
      <t>uhe</t>
    </r>
    <r>
      <rPr>
        <sz val="11"/>
        <color indexed="8"/>
        <rFont val="Starling Serif"/>
        <family val="1"/>
      </rPr>
      <t xml:space="preserve"> 'to die / to get spoilt' q.v.</t>
    </r>
  </si>
  <si>
    <r>
      <t xml:space="preserve">Khalilov 1999: 49, 387. Polysemy: 'to kill / to spoil'.  § Distinct from the causatives from the more rare verbs for 'to die': </t>
    </r>
    <r>
      <rPr>
        <i/>
        <sz val="11"/>
        <color indexed="8"/>
        <rFont val="Starling Serif"/>
        <family val="1"/>
      </rPr>
      <t>ɬiyi-r</t>
    </r>
    <r>
      <rPr>
        <sz val="11"/>
        <color indexed="8"/>
        <rFont val="Starling Serif"/>
        <family val="1"/>
      </rPr>
      <t xml:space="preserve"> {лъийра} with polysemy: 'to finish (trans.) / to kill' [Khalilov 1999: 175], </t>
    </r>
    <r>
      <rPr>
        <i/>
        <sz val="11"/>
        <color indexed="8"/>
        <rFont val="Starling Serif"/>
        <family val="1"/>
      </rPr>
      <t>ɬiqu-r</t>
    </r>
    <r>
      <rPr>
        <sz val="11"/>
        <color indexed="8"/>
        <rFont val="Starling Serif"/>
        <family val="1"/>
      </rPr>
      <t xml:space="preserve"> {лъихъура} with polysemy: 'to dry (trans.) / to kill' [Khalilov 1999: 175], </t>
    </r>
    <r>
      <rPr>
        <i/>
        <sz val="11"/>
        <color indexed="8"/>
        <rFont val="Starling Serif"/>
        <family val="1"/>
      </rPr>
      <t>ʁutʼ-er</t>
    </r>
    <r>
      <rPr>
        <sz val="11"/>
        <color indexed="8"/>
        <rFont val="Starling Serif"/>
        <family val="1"/>
      </rPr>
      <t xml:space="preserve"> {гъутIра} 'to kill' (only of animals?) [Khalilov 1999: 94].</t>
    </r>
  </si>
  <si>
    <r>
      <t>Karimova 2014.  § A second equivalent for 'to kill' is class=</t>
    </r>
    <r>
      <rPr>
        <i/>
        <sz val="11"/>
        <color indexed="8"/>
        <rFont val="Starling Serif"/>
        <family val="1"/>
      </rPr>
      <t>iha-x</t>
    </r>
    <r>
      <rPr>
        <sz val="11"/>
        <color indexed="8"/>
        <rFont val="Starling Serif"/>
        <family val="1"/>
      </rPr>
      <t xml:space="preserve"> {игьаха} 'to kill' [Sharafutdinova &amp; Levina 1961: 115] with the example "The wolf said: 'Should I kill you?'" [Sharafutdinova &amp; Levina 1961: 117] - regular causative from class=</t>
    </r>
    <r>
      <rPr>
        <i/>
        <sz val="11"/>
        <color indexed="8"/>
        <rFont val="Starling Serif"/>
        <family val="1"/>
      </rPr>
      <t>ih</t>
    </r>
    <r>
      <rPr>
        <sz val="11"/>
        <color indexed="8"/>
        <rFont val="Starling Serif"/>
        <family val="1"/>
      </rPr>
      <t xml:space="preserve"> 'to die' q.v.  § Distinct from the more specific verb class=</t>
    </r>
    <r>
      <rPr>
        <i/>
        <sz val="11"/>
        <color indexed="8"/>
        <rFont val="Starling Serif"/>
        <family val="1"/>
      </rPr>
      <t>iχʷ-ad</t>
    </r>
    <r>
      <rPr>
        <sz val="11"/>
        <color indexed="8"/>
        <rFont val="Starling Serif"/>
        <family val="1"/>
      </rPr>
      <t xml:space="preserve"> 'to slaughter' [Sharafutdinova &amp; Levina 1961: 119; Bokarev 1959: 148].</t>
    </r>
  </si>
  <si>
    <r>
      <t>Karimova 2014.  § Distinct from the more specific Inkhokwari verb class=</t>
    </r>
    <r>
      <rPr>
        <i/>
        <sz val="11"/>
        <color indexed="8"/>
        <rFont val="Starling Serif"/>
        <family val="1"/>
      </rPr>
      <t>uχ-ad</t>
    </r>
    <r>
      <rPr>
        <sz val="11"/>
        <color indexed="8"/>
        <rFont val="Starling Serif"/>
        <family val="1"/>
      </rPr>
      <t xml:space="preserve"> 'to slaughter' [Bokarev 1959: 148].  § </t>
    </r>
    <r>
      <rPr>
        <b/>
        <sz val="11"/>
        <color indexed="8"/>
        <rFont val="Starling Serif"/>
        <family val="1"/>
      </rPr>
      <t>Kwantlada Khwarshi</t>
    </r>
    <r>
      <rPr>
        <sz val="11"/>
        <color indexed="8"/>
        <rFont val="Starling Serif"/>
        <family val="1"/>
      </rPr>
      <t>: class=</t>
    </r>
    <r>
      <rPr>
        <i/>
        <sz val="11"/>
        <color indexed="8"/>
        <rFont val="Starling Serif"/>
        <family val="1"/>
      </rPr>
      <t xml:space="preserve">uwoχ </t>
    </r>
    <r>
      <rPr>
        <sz val="11"/>
        <color indexed="8"/>
        <rFont val="Starling Serif"/>
        <family val="1"/>
      </rPr>
      <t>{увоха} 'to kill' [Karimova 2014; Khalilova 2009: 70]. The contracted variant class=</t>
    </r>
    <r>
      <rPr>
        <i/>
        <sz val="11"/>
        <color indexed="8"/>
        <rFont val="Starling Serif"/>
        <family val="1"/>
      </rPr>
      <t>oːχ</t>
    </r>
    <r>
      <rPr>
        <sz val="11"/>
        <color indexed="8"/>
        <rFont val="Starling Serif"/>
        <family val="1"/>
      </rPr>
      <t xml:space="preserve"> is also attested [Khalilova 2009: 191]. Cf. some examples: "Having fallen, the post killed the man" [Khalilova 2009: 70]; "When they were killed in Finland, and when there was a treaty with them, ..." [Khalilova 2009: 191]; "He was going to kill her" [Khalilova 2009: 195]; "If you like, kill me" [Khalilova 2009: 414]; "Magomed killed Mesedo at the place where she was sleeping" [Khalilova 2009: 420]; "his raven had been killed" [Khalilova 2009: 422]; and so on.  § A second Kwantlada candidate is the verb </t>
    </r>
    <r>
      <rPr>
        <i/>
        <sz val="11"/>
        <color indexed="8"/>
        <rFont val="Starling Serif"/>
        <family val="1"/>
      </rPr>
      <t>aˤh</t>
    </r>
    <r>
      <rPr>
        <sz val="11"/>
        <color indexed="8"/>
        <rFont val="Starling Serif"/>
        <family val="1"/>
      </rPr>
      <t xml:space="preserve"> (i.e., class=</t>
    </r>
    <r>
      <rPr>
        <i/>
        <sz val="11"/>
        <color indexed="8"/>
        <rFont val="Starling Serif"/>
        <family val="1"/>
      </rPr>
      <t>aˤh</t>
    </r>
    <r>
      <rPr>
        <sz val="11"/>
        <color indexed="8"/>
        <rFont val="Starling Serif"/>
        <family val="1"/>
      </rPr>
      <t>?), quoted with the gloss 'to kill' in [Khalilova 2009: 17], but no examples have been found.  § Distinct from the more specific Kwantlada verb class=</t>
    </r>
    <r>
      <rPr>
        <i/>
        <sz val="11"/>
        <color indexed="8"/>
        <rFont val="Starling Serif"/>
        <family val="1"/>
      </rPr>
      <t>uχ-ad</t>
    </r>
    <r>
      <rPr>
        <sz val="11"/>
        <color indexed="8"/>
        <rFont val="Starling Serif"/>
        <family val="1"/>
      </rPr>
      <t xml:space="preserve"> ~ class=</t>
    </r>
    <r>
      <rPr>
        <i/>
        <sz val="11"/>
        <color indexed="8"/>
        <rFont val="Starling Serif"/>
        <family val="1"/>
      </rPr>
      <t>uχˤ-ad</t>
    </r>
    <r>
      <rPr>
        <sz val="11"/>
        <color indexed="8"/>
        <rFont val="Starling Serif"/>
        <family val="1"/>
      </rPr>
      <t xml:space="preserve"> 'to slaughter' [Khalilova 2009: 307, 315, 393, 423].</t>
    </r>
  </si>
  <si>
    <r>
      <t xml:space="preserve">Asakh Dido </t>
    </r>
    <r>
      <rPr>
        <i/>
        <sz val="11"/>
        <color indexed="8"/>
        <rFont val="Starling Serif"/>
        <family val="1"/>
      </rPr>
      <t xml:space="preserve">beˤčni </t>
    </r>
    <r>
      <rPr>
        <sz val="11"/>
        <color indexed="8"/>
        <rFont val="Starling Serif"/>
        <family val="1"/>
      </rPr>
      <t xml:space="preserve">{беIчни} 'knee' [Khalilov 1999: 50], </t>
    </r>
    <r>
      <rPr>
        <i/>
        <sz val="11"/>
        <color indexed="8"/>
        <rFont val="Starling Serif"/>
        <family val="1"/>
      </rPr>
      <t xml:space="preserve">qʼˤontu </t>
    </r>
    <r>
      <rPr>
        <sz val="11"/>
        <color indexed="8"/>
        <rFont val="Starling Serif"/>
        <family val="1"/>
      </rPr>
      <t xml:space="preserve">{къоIнту} 'knee-cap, patella' [Khalilov 1999: 152]. In Mokok Dido, cf. </t>
    </r>
    <r>
      <rPr>
        <i/>
        <sz val="11"/>
        <color indexed="8"/>
        <rFont val="Starling Serif"/>
        <family val="1"/>
      </rPr>
      <t xml:space="preserve">ekʼnakʼu </t>
    </r>
    <r>
      <rPr>
        <sz val="11"/>
        <color indexed="8"/>
        <rFont val="Starling Serif"/>
        <family val="1"/>
      </rPr>
      <t xml:space="preserve">{экIнакIу} 'knee-cap, patella' [Khalilov 1999: 295] (the underlying meaning, attested in Kidero, is 'joint (anatomic)', ultimately from </t>
    </r>
    <r>
      <rPr>
        <i/>
        <sz val="11"/>
        <color indexed="8"/>
        <rFont val="Starling Serif"/>
        <family val="1"/>
      </rPr>
      <t>ekʼ-</t>
    </r>
    <r>
      <rPr>
        <sz val="11"/>
        <color indexed="8"/>
        <rFont val="Starling Serif"/>
        <family val="1"/>
      </rPr>
      <t xml:space="preserve"> 'to spin yarn with the spindle').</t>
    </r>
  </si>
  <si>
    <r>
      <t xml:space="preserve">NCED: 1042. </t>
    </r>
    <r>
      <rPr>
        <u val="single"/>
        <sz val="11"/>
        <color indexed="8"/>
        <rFont val="Starling Serif"/>
        <family val="1"/>
      </rPr>
      <t>Distribution</t>
    </r>
    <r>
      <rPr>
        <sz val="11"/>
        <color indexed="8"/>
        <rFont val="Starling Serif"/>
        <family val="1"/>
      </rPr>
      <t xml:space="preserve">: In many lects the lexical opposition 'knee' (i.e., an external body part) / 'knee-cap' (i.e., a specific bone) is attested, and the same should be reconstructed for Proto-Tsezic. Unfortunately, these two concepts are sometimes not distinguished by field linguists, which is why we observe some confusion in the data listed above.   § Nevertheless, </t>
    </r>
    <r>
      <rPr>
        <i/>
        <sz val="11"/>
        <color indexed="8"/>
        <rFont val="Starling Serif"/>
        <family val="1"/>
      </rPr>
      <t>*bičnV</t>
    </r>
    <r>
      <rPr>
        <sz val="11"/>
        <color indexed="8"/>
        <rFont val="Starling Serif"/>
        <family val="1"/>
      </rPr>
      <t xml:space="preserve"> [NCED: 1042] can be safely reconstructed as Proto-Tsezic 'knee'. It is retained in its basic meaning in some East Tsezic (Hunzib, Bezhta proper) and some West Tsezic (Hinukh, Kidero Dido) lects.  § In Khoshar-Khota Bezhta &amp; Tlyadal Bezhta, </t>
    </r>
    <r>
      <rPr>
        <i/>
        <sz val="11"/>
        <color indexed="8"/>
        <rFont val="Starling Serif"/>
        <family val="1"/>
      </rPr>
      <t>*bičnV</t>
    </r>
    <r>
      <rPr>
        <sz val="11"/>
        <color indexed="8"/>
        <rFont val="Starling Serif"/>
        <family val="1"/>
      </rPr>
      <t xml:space="preserve"> was superseded by </t>
    </r>
    <r>
      <rPr>
        <i/>
        <sz val="11"/>
        <color indexed="8"/>
        <rFont val="Starling Serif"/>
        <family val="1"/>
      </rPr>
      <t>*ʔãgV</t>
    </r>
    <r>
      <rPr>
        <sz val="11"/>
        <color indexed="8"/>
        <rFont val="Starling Serif"/>
        <family val="1"/>
      </rPr>
      <t xml:space="preserve">, having shifted in the meaning 'shin (part of leg from knee to foot)'. The original meaning of </t>
    </r>
    <r>
      <rPr>
        <i/>
        <sz val="11"/>
        <color indexed="8"/>
        <rFont val="Starling Serif"/>
        <family val="1"/>
      </rPr>
      <t>*ʔãgV</t>
    </r>
    <r>
      <rPr>
        <sz val="11"/>
        <color indexed="8"/>
        <rFont val="Starling Serif"/>
        <family val="1"/>
      </rPr>
      <t xml:space="preserve"> [NCED: 594] is unclear, but it could be the Proto-East Tsezic term for 'knee-cap' (it means this in Bezhta proper).  § In Sagada Dido and Khwarshi proper, the basic term for 'knee' was superseded by </t>
    </r>
    <r>
      <rPr>
        <i/>
        <sz val="11"/>
        <color indexed="8"/>
        <rFont val="Starling Serif"/>
        <family val="1"/>
      </rPr>
      <t>*qʼˤɔ(n)tV</t>
    </r>
    <r>
      <rPr>
        <sz val="11"/>
        <color indexed="8"/>
        <rFont val="Starling Serif"/>
        <family val="1"/>
      </rPr>
      <t xml:space="preserve"> (if the field records are correct). The original Proto-West Tsezic meaning of </t>
    </r>
    <r>
      <rPr>
        <i/>
        <sz val="11"/>
        <color indexed="8"/>
        <rFont val="Starling Serif"/>
        <family val="1"/>
      </rPr>
      <t>*qʼˤɔ(n)tV</t>
    </r>
    <r>
      <rPr>
        <sz val="11"/>
        <color indexed="8"/>
        <rFont val="Starling Serif"/>
        <family val="1"/>
      </rPr>
      <t xml:space="preserve"> was 'knee-cap', as it is retained in Hinukh and non-Sagada Dido. In any case, </t>
    </r>
    <r>
      <rPr>
        <i/>
        <sz val="11"/>
        <color indexed="8"/>
        <rFont val="Starling Serif"/>
        <family val="1"/>
      </rPr>
      <t>*qʼˤɔ(n)tV</t>
    </r>
    <r>
      <rPr>
        <sz val="11"/>
        <color indexed="8"/>
        <rFont val="Starling Serif"/>
        <family val="1"/>
      </rPr>
      <t xml:space="preserve"> with the generic meaning 'knee' is a secondary match between Sagada Dido and Khwarshi proper.  § In Inkhokwari Khwarshi, the basic term for 'knee' was superseded by two unclear forms: </t>
    </r>
    <r>
      <rPr>
        <i/>
        <sz val="11"/>
        <color indexed="8"/>
        <rFont val="Starling Serif"/>
        <family val="1"/>
      </rPr>
      <t>gurtu</t>
    </r>
    <r>
      <rPr>
        <sz val="11"/>
        <color indexed="8"/>
        <rFont val="Starling Serif"/>
        <family val="1"/>
      </rPr>
      <t xml:space="preserve"> (cf. [NCED: 434]) and </t>
    </r>
    <r>
      <rPr>
        <i/>
        <sz val="11"/>
        <color indexed="8"/>
        <rFont val="Starling Serif"/>
        <family val="1"/>
      </rPr>
      <t>ƛʼehemu</t>
    </r>
    <r>
      <rPr>
        <sz val="11"/>
        <color indexed="8"/>
        <rFont val="Starling Serif"/>
        <family val="1"/>
      </rPr>
      <t xml:space="preserve">.  § </t>
    </r>
    <r>
      <rPr>
        <u val="single"/>
        <sz val="11"/>
        <color indexed="8"/>
        <rFont val="Starling Serif"/>
        <family val="1"/>
      </rPr>
      <t>Replacements</t>
    </r>
    <r>
      <rPr>
        <sz val="11"/>
        <color indexed="8"/>
        <rFont val="Starling Serif"/>
        <family val="1"/>
      </rPr>
      <t xml:space="preserve">: {'knee' &gt; 'shin (part of leg from knee to foot)'} (Khoshar-Khota Bezhta, Tlyadal Bezhta).  § </t>
    </r>
    <r>
      <rPr>
        <u val="single"/>
        <sz val="11"/>
        <color indexed="8"/>
        <rFont val="Starling Serif"/>
        <family val="1"/>
      </rPr>
      <t>Reconstruction shape</t>
    </r>
    <r>
      <rPr>
        <sz val="11"/>
        <color indexed="8"/>
        <rFont val="Starling Serif"/>
        <family val="1"/>
      </rPr>
      <t xml:space="preserve">: Correspondences seem regular except for the nasal assimilation </t>
    </r>
    <r>
      <rPr>
        <i/>
        <sz val="11"/>
        <color indexed="8"/>
        <rFont val="Starling Serif"/>
        <family val="1"/>
      </rPr>
      <t>b-n &gt; m-n</t>
    </r>
    <r>
      <rPr>
        <sz val="11"/>
        <color indexed="8"/>
        <rFont val="Starling Serif"/>
        <family val="1"/>
      </rPr>
      <t xml:space="preserve"> in East Tsezic.  § </t>
    </r>
    <r>
      <rPr>
        <u val="single"/>
        <sz val="11"/>
        <color indexed="8"/>
        <rFont val="Starling Serif"/>
        <family val="1"/>
      </rPr>
      <t>Semantics and structure</t>
    </r>
    <r>
      <rPr>
        <sz val="11"/>
        <color indexed="8"/>
        <rFont val="Starling Serif"/>
        <family val="1"/>
      </rPr>
      <t>: Primary substantive root.</t>
    </r>
  </si>
  <si>
    <r>
      <t xml:space="preserve">Isakov &amp; Khalilov 2001: 124, 206; Kibrik &amp; Kodzasov 1990: 32; van den Berg 1995: 319; Bokarev 1961: 161, 176. § In [NCED: 594], Hunzib </t>
    </r>
    <r>
      <rPr>
        <i/>
        <sz val="11"/>
        <color indexed="8"/>
        <rFont val="Starling Serif"/>
        <family val="1"/>
      </rPr>
      <t>ãga</t>
    </r>
    <r>
      <rPr>
        <sz val="11"/>
        <color indexed="8"/>
        <rFont val="Starling Serif"/>
        <family val="1"/>
      </rPr>
      <t xml:space="preserve"> ‘knee-cap’ is quoted, not found in other sources.</t>
    </r>
  </si>
  <si>
    <r>
      <t xml:space="preserve">Khalilov 1995: 198. Not quoted in [Madieva 1965]. Cf. the examples in [Khalilov 1995: 198]: “to kneel (lit. to stand at the knees)”, “The knees hurt”.  § Distinct from the more specific term </t>
    </r>
    <r>
      <rPr>
        <i/>
        <sz val="11"/>
        <color indexed="8"/>
        <rFont val="Starling Serif"/>
        <family val="1"/>
      </rPr>
      <t>ãga</t>
    </r>
    <r>
      <rPr>
        <sz val="11"/>
        <color indexed="8"/>
        <rFont val="Starling Serif"/>
        <family val="1"/>
      </rPr>
      <t xml:space="preserve"> {а</t>
    </r>
    <r>
      <rPr>
        <vertAlign val="superscript"/>
        <sz val="11"/>
        <color indexed="8"/>
        <rFont val="Starling Serif"/>
        <family val="1"/>
      </rPr>
      <t>н</t>
    </r>
    <r>
      <rPr>
        <sz val="11"/>
        <color indexed="8"/>
        <rFont val="Starling Serif"/>
        <family val="1"/>
      </rPr>
      <t>га} 'knee-cap, patella' [Khalilov 1995: 34], which is quoted, however, in [Madieva 1965: 148] as the basic equivalent for 'knee'.</t>
    </r>
  </si>
  <si>
    <r>
      <t xml:space="preserve">Kibrik &amp; Kodzasov 1990: 32. § Distinct from </t>
    </r>
    <r>
      <rPr>
        <i/>
        <sz val="11"/>
        <color indexed="8"/>
        <rFont val="Starling Serif"/>
        <family val="1"/>
      </rPr>
      <t>micna</t>
    </r>
    <r>
      <rPr>
        <sz val="11"/>
        <color indexed="8"/>
        <rFont val="Starling Serif"/>
        <family val="1"/>
      </rPr>
      <t xml:space="preserve"> 'shin (part of leg from knee to foot)' [Kibrik &amp; Kodzasov 1990: 31].</t>
    </r>
  </si>
  <si>
    <r>
      <t xml:space="preserve">Kibrik &amp; Kodzasov 1990: 32.  § Distinct from </t>
    </r>
    <r>
      <rPr>
        <i/>
        <sz val="11"/>
        <color indexed="8"/>
        <rFont val="Starling Serif"/>
        <family val="1"/>
      </rPr>
      <t>mičnä</t>
    </r>
    <r>
      <rPr>
        <sz val="11"/>
        <color indexed="8"/>
        <rFont val="Starling Serif"/>
        <family val="1"/>
      </rPr>
      <t xml:space="preserve"> 'shin (part of leg from knee to foot)' [Kibrik &amp; Kodzasov 1990: 31].</t>
    </r>
  </si>
  <si>
    <r>
      <t xml:space="preserve">[Khalilov &amp; Isakov 2005: 77, 454. In [Kibrik &amp; Kodzasov 1990: 32], erroneously glossed as 'knee-cap, patella'.  § Distinct from the more specific </t>
    </r>
    <r>
      <rPr>
        <i/>
        <sz val="11"/>
        <color indexed="8"/>
        <rFont val="Starling Serif"/>
        <family val="1"/>
      </rPr>
      <t>qʼontu</t>
    </r>
    <r>
      <rPr>
        <sz val="11"/>
        <color indexed="8"/>
        <rFont val="Starling Serif"/>
        <family val="1"/>
      </rPr>
      <t xml:space="preserve"> {къонту} 'knee-cap, patella' [Khalilov &amp; Isakov 2005: 220]. In [Kibrik &amp; Kodzasov 1990: 32], erroneously glossed as generic 'knee'.</t>
    </r>
  </si>
  <si>
    <r>
      <t xml:space="preserve">Khalilov 1999: 50, 333.  § Distinct from specific </t>
    </r>
    <r>
      <rPr>
        <i/>
        <sz val="11"/>
        <color indexed="8"/>
        <rFont val="Starling Serif"/>
        <family val="1"/>
      </rPr>
      <t>qʼontu</t>
    </r>
    <r>
      <rPr>
        <sz val="11"/>
        <color indexed="8"/>
        <rFont val="Starling Serif"/>
        <family val="1"/>
      </rPr>
      <t xml:space="preserve"> {къонту} 'knee-cap, patella' [Khalilov 1999: 152], which is transcribed as </t>
    </r>
    <r>
      <rPr>
        <i/>
        <sz val="11"/>
        <color indexed="8"/>
        <rFont val="Starling Serif"/>
        <family val="1"/>
      </rPr>
      <t>qʼˤontu</t>
    </r>
    <r>
      <rPr>
        <sz val="11"/>
        <color indexed="8"/>
        <rFont val="Starling Serif"/>
        <family val="1"/>
      </rPr>
      <t xml:space="preserve"> and erroneously glossed as generic 'knee' in [Kibrik &amp; Kodzasov 1990: 32]. </t>
    </r>
  </si>
  <si>
    <r>
      <t xml:space="preserve">Karimova 2014; Kibrik &amp; Kodzasov 1990: 32.  § A second Inkhokwari term for 'knee' is </t>
    </r>
    <r>
      <rPr>
        <i/>
        <sz val="11"/>
        <color indexed="8"/>
        <rFont val="Starling Serif"/>
        <family val="1"/>
      </rPr>
      <t xml:space="preserve">ƛʼehemu </t>
    </r>
    <r>
      <rPr>
        <sz val="11"/>
        <color indexed="8"/>
        <rFont val="Starling Serif"/>
        <family val="1"/>
      </rPr>
      <t xml:space="preserve">{кьегьему} [Karimova 2014; Bokarev 1959: 145, 150]; according to [Karimova 2014], </t>
    </r>
    <r>
      <rPr>
        <i/>
        <sz val="11"/>
        <color indexed="8"/>
        <rFont val="Starling Serif"/>
        <family val="1"/>
      </rPr>
      <t xml:space="preserve">gurtu </t>
    </r>
    <r>
      <rPr>
        <sz val="11"/>
        <color indexed="8"/>
        <rFont val="Starling Serif"/>
        <family val="1"/>
      </rPr>
      <t xml:space="preserve">and </t>
    </r>
    <r>
      <rPr>
        <i/>
        <sz val="11"/>
        <color indexed="8"/>
        <rFont val="Starling Serif"/>
        <family val="1"/>
      </rPr>
      <t>ƛʼehemu</t>
    </r>
    <r>
      <rPr>
        <sz val="11"/>
        <color indexed="8"/>
        <rFont val="Starling Serif"/>
        <family val="1"/>
      </rPr>
      <t xml:space="preserve"> are full synonyms, but the latter one is less frequently used.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gurtu </t>
    </r>
    <r>
      <rPr>
        <sz val="11"/>
        <color indexed="8"/>
        <rFont val="Starling Serif"/>
        <family val="1"/>
      </rPr>
      <t>{гурту} 'knee' [Karimova 2014; Khalilova 2009: 14, 46].</t>
    </r>
  </si>
  <si>
    <r>
      <t xml:space="preserve">NCED: 646. </t>
    </r>
    <r>
      <rPr>
        <u val="single"/>
        <sz val="11"/>
        <color indexed="8"/>
        <rFont val="Starling Serif"/>
        <family val="1"/>
      </rPr>
      <t>Distribution</t>
    </r>
    <r>
      <rPr>
        <sz val="11"/>
        <color indexed="8"/>
        <rFont val="Starling Serif"/>
        <family val="1"/>
      </rPr>
      <t xml:space="preserve">: One of the most stable Proto-Tsezic roots, retained in its basic meaning in all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verbal root.</t>
    </r>
  </si>
  <si>
    <r>
      <t xml:space="preserve">Khalilov 1999: 55, 328. Polysemy: 'to know / to feel (e.g., cold)'. § Distinct from </t>
    </r>
    <r>
      <rPr>
        <i/>
        <sz val="11"/>
        <color indexed="8"/>
        <rFont val="Starling Serif"/>
        <family val="1"/>
      </rPr>
      <t xml:space="preserve">čʼaɬ </t>
    </r>
    <r>
      <rPr>
        <sz val="11"/>
        <color indexed="8"/>
        <rFont val="Starling Serif"/>
        <family val="1"/>
      </rPr>
      <t>{чIальа} 'to get to know' [Khalilov 1999: 285].</t>
    </r>
  </si>
  <si>
    <r>
      <t>Karimova 2014; Sharafutdinova &amp; Levina 1961: 109, 116, 117; Bokarev 1959: 164. Cf. the present form class=</t>
    </r>
    <r>
      <rPr>
        <i/>
        <sz val="11"/>
        <color indexed="8"/>
        <rFont val="Starling Serif"/>
        <family val="1"/>
      </rPr>
      <t xml:space="preserve">iqʼe-he </t>
    </r>
    <r>
      <rPr>
        <sz val="11"/>
        <color indexed="8"/>
        <rFont val="Starling Serif"/>
        <family val="1"/>
      </rPr>
      <t>[Bokarev 1959: 164].</t>
    </r>
  </si>
  <si>
    <r>
      <t>Karimova 2014; Bokarev 1959: 163, 164, 167. Cf. the present form class=</t>
    </r>
    <r>
      <rPr>
        <i/>
        <sz val="11"/>
        <color indexed="8"/>
        <rFont val="Starling Serif"/>
        <family val="1"/>
      </rPr>
      <t xml:space="preserve">iqʼ-še </t>
    </r>
    <r>
      <rPr>
        <sz val="11"/>
        <color indexed="8"/>
        <rFont val="Starling Serif"/>
        <family val="1"/>
      </rPr>
      <t xml:space="preserve">[Bokarev 1959: 164]. § </t>
    </r>
    <r>
      <rPr>
        <b/>
        <sz val="11"/>
        <color indexed="8"/>
        <rFont val="Starling Serif"/>
        <family val="1"/>
      </rPr>
      <t>Kwantlada Khwarshi</t>
    </r>
    <r>
      <rPr>
        <sz val="11"/>
        <color indexed="8"/>
        <rFont val="Starling Serif"/>
        <family val="1"/>
      </rPr>
      <t>: class=</t>
    </r>
    <r>
      <rPr>
        <i/>
        <sz val="11"/>
        <color indexed="8"/>
        <rFont val="Starling Serif"/>
        <family val="1"/>
      </rPr>
      <t xml:space="preserve">iqʼ </t>
    </r>
    <r>
      <rPr>
        <sz val="11"/>
        <color indexed="8"/>
        <rFont val="Starling Serif"/>
        <family val="1"/>
      </rPr>
      <t>{ликъа} 'to know' [Karimova 2014; Khalilova 2009: 27, 152, 181]. Cf. the present form class=</t>
    </r>
    <r>
      <rPr>
        <i/>
        <sz val="11"/>
        <color indexed="8"/>
        <rFont val="Starling Serif"/>
        <family val="1"/>
      </rPr>
      <t xml:space="preserve">iqʼ-še </t>
    </r>
    <r>
      <rPr>
        <sz val="11"/>
        <color indexed="8"/>
        <rFont val="Starling Serif"/>
        <family val="1"/>
      </rPr>
      <t>[Khalilova 2009: 152].</t>
    </r>
  </si>
  <si>
    <r>
      <t>*ƛiˤb ~ *ƛiˤbu</t>
    </r>
    <r>
      <rPr>
        <sz val="11"/>
        <color indexed="8"/>
        <rFont val="Starling Serif"/>
        <family val="1"/>
      </rPr>
      <t xml:space="preserve"> A</t>
    </r>
  </si>
  <si>
    <r>
      <t xml:space="preserve">NCED: 571.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
    </r>
    <r>
      <rPr>
        <i/>
        <sz val="11"/>
        <color indexed="8"/>
        <rFont val="Starling Serif"/>
        <family val="1"/>
      </rPr>
      <t>a</t>
    </r>
    <r>
      <rPr>
        <sz val="11"/>
        <color indexed="8"/>
        <rFont val="Starling Serif"/>
        <family val="1"/>
      </rPr>
      <t xml:space="preserve"> in Kidero Dido and loss of final *</t>
    </r>
    <r>
      <rPr>
        <i/>
        <sz val="11"/>
        <color indexed="8"/>
        <rFont val="Starling Serif"/>
        <family val="1"/>
      </rPr>
      <t>-u</t>
    </r>
    <r>
      <rPr>
        <sz val="11"/>
        <color indexed="8"/>
        <rFont val="Starling Serif"/>
        <family val="1"/>
      </rPr>
      <t xml:space="preserve"> in some West Tsezic lects.  § </t>
    </r>
    <r>
      <rPr>
        <u val="single"/>
        <sz val="11"/>
        <color indexed="8"/>
        <rFont val="Starling Serif"/>
        <family val="1"/>
      </rPr>
      <t>Semantics and structure</t>
    </r>
    <r>
      <rPr>
        <sz val="11"/>
        <color indexed="8"/>
        <rFont val="Starling Serif"/>
        <family val="1"/>
      </rPr>
      <t>: Primary substantive root.</t>
    </r>
  </si>
  <si>
    <r>
      <t xml:space="preserve">Isakov &amp; Khalilov 2001: 115, 210; Kibrik &amp; Kodzasov 1990: 96; van den Berg 1995: 316; Bokarev 1961: 160, 176. Polysemy: 'leaf / sheet of paper'.  § Distinct from the more specific term </t>
    </r>
    <r>
      <rPr>
        <i/>
        <sz val="11"/>
        <color indexed="8"/>
        <rFont val="Starling Serif"/>
        <family val="1"/>
      </rPr>
      <t>ƛʼapa</t>
    </r>
    <r>
      <rPr>
        <sz val="11"/>
        <color indexed="8"/>
        <rFont val="Starling Serif"/>
        <family val="1"/>
      </rPr>
      <t xml:space="preserve"> {кьапа} 'large leaf' [Isakov &amp; Khalilov 2001: 101, 210].</t>
    </r>
  </si>
  <si>
    <r>
      <t xml:space="preserve">Khalilov 1995: 185, 314; Madieva 1965: 174. Polysemy: 'leaf / sheet of paper / document'.  § Distinct from </t>
    </r>
    <r>
      <rPr>
        <i/>
        <sz val="11"/>
        <color indexed="8"/>
        <rFont val="Starling Serif"/>
        <family val="1"/>
      </rPr>
      <t>ƛʼapa</t>
    </r>
    <r>
      <rPr>
        <sz val="11"/>
        <color indexed="8"/>
        <rFont val="Starling Serif"/>
        <family val="1"/>
      </rPr>
      <t xml:space="preserve"> {кьапа}, which is glossed as 'leaf (of tree or plant)' [Khalilov 1995: 161, 314]; not quoted in [Madieva 1965]. Apparently </t>
    </r>
    <r>
      <rPr>
        <i/>
        <sz val="11"/>
        <color indexed="8"/>
        <rFont val="Starling Serif"/>
        <family val="1"/>
      </rPr>
      <t>ƛʼapa</t>
    </r>
    <r>
      <rPr>
        <sz val="11"/>
        <color indexed="8"/>
        <rFont val="Starling Serif"/>
        <family val="1"/>
      </rPr>
      <t xml:space="preserve"> is a more marginal term than </t>
    </r>
    <r>
      <rPr>
        <i/>
        <sz val="11"/>
        <color indexed="8"/>
        <rFont val="Starling Serif"/>
        <family val="1"/>
      </rPr>
      <t>ƛibo</t>
    </r>
    <r>
      <rPr>
        <sz val="11"/>
        <color indexed="8"/>
        <rFont val="Starling Serif"/>
        <family val="1"/>
      </rPr>
      <t xml:space="preserve">, because all the attested examples for the meaning 'leaf' contain the word </t>
    </r>
    <r>
      <rPr>
        <i/>
        <sz val="11"/>
        <color indexed="8"/>
        <rFont val="Starling Serif"/>
        <family val="1"/>
      </rPr>
      <t>ƛibo</t>
    </r>
    <r>
      <rPr>
        <sz val="11"/>
        <color indexed="8"/>
        <rFont val="Starling Serif"/>
        <family val="1"/>
      </rPr>
      <t>: “to rustle the leaves” [Khalilov 1995: 37], “Leaves are stirring” [Khalilov 1995: 176], “Stirring of leaves” [Khalilov 1995: 176], “tobacco leaf” [Khalilov 1995: 235], “maple leaves” [Khalilov 1995: 283], “There are a lot of leaves in the tree” Madieva 1965: 89], “Leaves have fallen from the tree” [Madieva 1965: 89].</t>
    </r>
  </si>
  <si>
    <r>
      <t xml:space="preserve">Karimova 2014; Kibrik &amp; Kodzasov 1990: 96; Bokarev 1959: 145, 150.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ƛib </t>
    </r>
    <r>
      <rPr>
        <sz val="11"/>
        <color indexed="8"/>
        <rFont val="Starling Serif"/>
        <family val="1"/>
      </rPr>
      <t>{лIиб} 'leaf' [Karimova 2014; Khalilova 2009: 14, 202, 479].</t>
    </r>
  </si>
  <si>
    <r>
      <t>The Common Bezhta collocation class=</t>
    </r>
    <r>
      <rPr>
        <i/>
        <sz val="11"/>
        <color indexed="8"/>
        <rFont val="Starling Serif"/>
        <family val="1"/>
      </rPr>
      <t xml:space="preserve">ãko </t>
    </r>
    <r>
      <rPr>
        <sz val="11"/>
        <color indexed="8"/>
        <rFont val="Starling Serif"/>
        <family val="1"/>
      </rPr>
      <t>class=</t>
    </r>
    <r>
      <rPr>
        <i/>
        <sz val="11"/>
        <color indexed="8"/>
        <rFont val="Starling Serif"/>
        <family val="1"/>
      </rPr>
      <t xml:space="preserve">ẽƛʼe </t>
    </r>
    <r>
      <rPr>
        <sz val="11"/>
        <color indexed="8"/>
        <rFont val="Starling Serif"/>
        <family val="1"/>
      </rPr>
      <t>consists of the verb =</t>
    </r>
    <r>
      <rPr>
        <i/>
        <sz val="11"/>
        <color indexed="8"/>
        <rFont val="Starling Serif"/>
        <family val="1"/>
      </rPr>
      <t>ẽƛʼe</t>
    </r>
    <r>
      <rPr>
        <sz val="11"/>
        <color indexed="8"/>
        <rFont val="Starling Serif"/>
        <family val="1"/>
      </rPr>
      <t xml:space="preserve"> 'to go' q.v., regularly inflected with TMA suffixes, and the uninflected element =</t>
    </r>
    <r>
      <rPr>
        <i/>
        <sz val="11"/>
        <color indexed="8"/>
        <rFont val="Starling Serif"/>
        <family val="1"/>
      </rPr>
      <t>ãko</t>
    </r>
    <r>
      <rPr>
        <sz val="11"/>
        <color indexed="8"/>
        <rFont val="Starling Serif"/>
        <family val="1"/>
      </rPr>
      <t>, whose meaning is unknown, because =</t>
    </r>
    <r>
      <rPr>
        <i/>
        <sz val="11"/>
        <color indexed="8"/>
        <rFont val="Starling Serif"/>
        <family val="1"/>
      </rPr>
      <t>ãko</t>
    </r>
    <r>
      <rPr>
        <sz val="11"/>
        <color indexed="8"/>
        <rFont val="Starling Serif"/>
        <family val="1"/>
      </rPr>
      <t xml:space="preserve"> is not attested outside of this expression. Formally, =</t>
    </r>
    <r>
      <rPr>
        <i/>
        <sz val="11"/>
        <color indexed="8"/>
        <rFont val="Starling Serif"/>
        <family val="1"/>
      </rPr>
      <t>ãko</t>
    </r>
    <r>
      <rPr>
        <sz val="11"/>
        <color indexed="8"/>
        <rFont val="Starling Serif"/>
        <family val="1"/>
      </rPr>
      <t xml:space="preserve"> is an adjective.</t>
    </r>
  </si>
  <si>
    <r>
      <t xml:space="preserve">§ NCED: 1035. </t>
    </r>
    <r>
      <rPr>
        <u val="single"/>
        <sz val="11"/>
        <color indexed="8"/>
        <rFont val="Starling Serif"/>
        <family val="1"/>
      </rPr>
      <t>Distribution</t>
    </r>
    <r>
      <rPr>
        <sz val="11"/>
        <color indexed="8"/>
        <rFont val="Starling Serif"/>
        <family val="1"/>
      </rPr>
      <t>: Tsezic verbs for 'to lie' and 'to sleep' can be summarized in the following table:
_x0014_'LIE', 'SLEEP'                  _x0014_Hunzib       _x0014_Bezhta       _x0014_Hinukh      _x0014_Kidero Dido     _x0014_Sagada Dido          _x0014_Khwarshi     
_x0014_*class=it</t>
    </r>
    <r>
      <rPr>
        <i/>
        <sz val="11"/>
        <color indexed="8"/>
        <rFont val="Starling Serif"/>
        <family val="1"/>
      </rPr>
      <t>ʼʷ [N</t>
    </r>
    <r>
      <rPr>
        <sz val="11"/>
        <color indexed="8"/>
        <rFont val="Starling Serif"/>
        <family val="1"/>
      </rPr>
      <t>CED: 1035]  _x0014_lie / sleep  _x0014_lie / sleep  _x0014_lie / sleep  _x0014_  _x0014_      _x0014_
_x0014_*class=ãkV</t>
    </r>
    <r>
      <rPr>
        <i/>
        <sz val="11"/>
        <color indexed="8"/>
        <rFont val="Starling Serif"/>
        <family val="1"/>
      </rPr>
      <t xml:space="preserve"> [NC</t>
    </r>
    <r>
      <rPr>
        <sz val="11"/>
        <color indexed="8"/>
        <rFont val="Starling Serif"/>
        <family val="1"/>
      </rPr>
      <t>ED: 644]  _x0014_  _x0014_lie      _x0014_           _x0014_          _x0014_           _x0014_
_x0014_*class=aˤƛʼ</t>
    </r>
    <r>
      <rPr>
        <i/>
        <sz val="11"/>
        <color indexed="8"/>
        <rFont val="Starling Serif"/>
        <family val="1"/>
      </rPr>
      <t xml:space="preserve">V  _x0014_ </t>
    </r>
    <r>
      <rPr>
        <sz val="11"/>
        <color indexed="8"/>
        <rFont val="Starling Serif"/>
        <family val="1"/>
      </rPr>
      <t xml:space="preserve">     _x0014_           _x0014_           _x0014_lie / fall  _x0014_           _x0014_
_x0014_*kic </t>
    </r>
    <r>
      <rPr>
        <i/>
        <sz val="11"/>
        <color indexed="8"/>
        <rFont val="Starling Serif"/>
        <family val="1"/>
      </rPr>
      <t xml:space="preserve"> _x0014_     </t>
    </r>
    <r>
      <rPr>
        <sz val="11"/>
        <color indexed="8"/>
        <rFont val="Starling Serif"/>
        <family val="1"/>
      </rPr>
      <t xml:space="preserve">           _x0014_           _x0014_           _x0014_lie / sleep  _x0014_sleep     _x0014_
_x0014_class=aqˤ(V)</t>
    </r>
    <r>
      <rPr>
        <i/>
        <sz val="11"/>
        <color indexed="8"/>
        <rFont val="Starling Serif"/>
        <family val="1"/>
      </rPr>
      <t xml:space="preserve">  _x0014_   </t>
    </r>
    <r>
      <rPr>
        <sz val="11"/>
        <color indexed="8"/>
        <rFont val="Starling Serif"/>
        <family val="1"/>
      </rPr>
      <t xml:space="preserve">     _x0014_           _x0014_           _x0014_          _x0014_           _x0014_lie / sleep
_x0014_?         _x0014_           _x0014_           _x0014_           _x0014_          _x0014_'be in the lateral position' = lie  _x0014_
_x0014_?         _x0014_           _x0014_class=üčäːχe '</t>
    </r>
    <r>
      <rPr>
        <i/>
        <sz val="11"/>
        <color indexed="8"/>
        <rFont val="Starling Serif"/>
        <family val="1"/>
      </rPr>
      <t>sleep'</t>
    </r>
    <r>
      <rPr>
        <sz val="11"/>
        <color indexed="8"/>
        <rFont val="Starling Serif"/>
        <family val="1"/>
      </rPr>
      <t xml:space="preserve">  _x0014_  _x0014_         _x0014_           _x0014_
_x0014_?         _x0014_           _x0014_           _x0014_           _x0014_          _x0014_           _x0014_ƛVs 'slee</t>
    </r>
    <r>
      <rPr>
        <i/>
        <sz val="11"/>
        <color indexed="8"/>
        <rFont val="Starling Serif"/>
        <family val="1"/>
      </rPr>
      <t xml:space="preserve">p'
</t>
    </r>
    <r>
      <rPr>
        <sz val="11"/>
        <color indexed="8"/>
        <rFont val="Starling Serif"/>
        <family val="1"/>
      </rPr>
      <t>§ The verb *class=itʼʷ can b</t>
    </r>
    <r>
      <rPr>
        <i/>
        <sz val="11"/>
        <color indexed="8"/>
        <rFont val="Starling Serif"/>
        <family val="1"/>
      </rPr>
      <t>e sa</t>
    </r>
    <r>
      <rPr>
        <sz val="11"/>
        <color indexed="8"/>
        <rFont val="Starling Serif"/>
        <family val="1"/>
      </rPr>
      <t>fely postulated as the Proto-East Tsezic basic term with polysemy 'to lie / to sleep'. The same meaning in Hinukh could theoretically be explained as th result of secondary influence from East Tsezic, but actually all other West Tsezic verbs for 'to lie' and 'to sleep' can be analyzed as later introductions in individual lects. Thus, the easiest solution is to reconstruct Proto-Tsezic *class=itʼʷ 'to l</t>
    </r>
    <r>
      <rPr>
        <i/>
        <sz val="11"/>
        <color indexed="8"/>
        <rFont val="Starling Serif"/>
        <family val="1"/>
      </rPr>
      <t xml:space="preserve">ie / </t>
    </r>
    <r>
      <rPr>
        <sz val="11"/>
        <color indexed="8"/>
        <rFont val="Starling Serif"/>
        <family val="1"/>
      </rPr>
      <t>to sleep', which was retained in East Tsezic and Hinukh, having been superseded by various (sometimes obscure) verbs in the majority of West Tsezic lects.  
§ It should be noted that Khwarshi ƛVs 'to sle</t>
    </r>
    <r>
      <rPr>
        <i/>
        <sz val="11"/>
        <color indexed="8"/>
        <rFont val="Starling Serif"/>
        <family val="1"/>
      </rPr>
      <t>ep'</t>
    </r>
    <r>
      <rPr>
        <sz val="11"/>
        <color indexed="8"/>
        <rFont val="Starling Serif"/>
        <family val="1"/>
      </rPr>
      <t xml:space="preserve"> is of unclear origin. The idea that it could be a compound of two verbs *ƛV- 'to sl</t>
    </r>
    <r>
      <rPr>
        <i/>
        <sz val="11"/>
        <color indexed="8"/>
        <rFont val="Starling Serif"/>
        <family val="1"/>
      </rPr>
      <t>eep'</t>
    </r>
    <r>
      <rPr>
        <sz val="11"/>
        <color indexed="8"/>
        <rFont val="Starling Serif"/>
        <family val="1"/>
      </rPr>
      <t xml:space="preserve"> [NCED: 619] and *-Vs 'to sle</t>
    </r>
    <r>
      <rPr>
        <i/>
        <sz val="11"/>
        <color indexed="8"/>
        <rFont val="Starling Serif"/>
        <family val="1"/>
      </rPr>
      <t>ep'</t>
    </r>
    <r>
      <rPr>
        <sz val="11"/>
        <color indexed="8"/>
        <rFont val="Starling Serif"/>
        <family val="1"/>
      </rPr>
      <t xml:space="preserve"> [NCED: 1037] (both are not attested elsewhere in Tsezic, although both possess appropriate North Caucasian comparanda)</t>
    </r>
    <r>
      <rPr>
        <i/>
        <sz val="11"/>
        <color indexed="8"/>
        <rFont val="Starling Serif"/>
        <family val="1"/>
      </rPr>
      <t xml:space="preserve"> does not </t>
    </r>
    <r>
      <rPr>
        <sz val="11"/>
        <color indexed="8"/>
        <rFont val="Starling Serif"/>
        <family val="1"/>
      </rPr>
      <t>look apt.  
§ Replacements</t>
    </r>
    <r>
      <rPr>
        <u val="single"/>
        <sz val="11"/>
        <color indexed="8"/>
        <rFont val="Starling Serif"/>
        <family val="1"/>
      </rPr>
      <t>: {'to fall'</t>
    </r>
    <r>
      <rPr>
        <sz val="11"/>
        <color indexed="8"/>
        <rFont val="Starling Serif"/>
        <family val="1"/>
      </rPr>
      <t xml:space="preserve"> &gt; 'to lie'} (Kidero Dido); {'to be in the lateral position' &gt; 'to lie'} (Sagada Dido).  
§ Reconstructio</t>
    </r>
    <r>
      <rPr>
        <u val="single"/>
        <sz val="11"/>
        <color indexed="8"/>
        <rFont val="Starling Serif"/>
        <family val="1"/>
      </rPr>
      <t>n shape: Corresponde</t>
    </r>
    <r>
      <rPr>
        <sz val="11"/>
        <color indexed="8"/>
        <rFont val="Starling Serif"/>
        <family val="1"/>
      </rPr>
      <t xml:space="preserve">nces seem regular.  
§ Semantics and </t>
    </r>
    <r>
      <rPr>
        <u val="single"/>
        <sz val="11"/>
        <color indexed="8"/>
        <rFont val="Starling Serif"/>
        <family val="1"/>
      </rPr>
      <t>structure: Primary verb</t>
    </r>
    <r>
      <rPr>
        <sz val="11"/>
        <color indexed="8"/>
        <rFont val="Starling Serif"/>
        <family val="1"/>
      </rPr>
      <t>al stem with polysemy: 'to lie / to sleep'.</t>
    </r>
  </si>
  <si>
    <r>
      <t>Khalilov 1995: 136, 314; Madieva 1965: 188. Polysemy: 'to lie / to lie down / to sleep'. Also, as noted by M. Khalilov (p.c.), class=</t>
    </r>
    <r>
      <rPr>
        <i/>
        <sz val="11"/>
        <color indexed="8"/>
        <rFont val="Starling Serif"/>
        <family val="1"/>
      </rPr>
      <t>utʼ</t>
    </r>
    <r>
      <rPr>
        <sz val="11"/>
        <color indexed="8"/>
        <rFont val="Starling Serif"/>
        <family val="1"/>
      </rPr>
      <t xml:space="preserve"> is rarely used as 'to sleep', it is not a basic verb for this meaning.    §Two synonymous expressions for 'to lie' are quoted in [Khalilov 1995]: primary =</t>
    </r>
    <r>
      <rPr>
        <i/>
        <sz val="11"/>
        <color indexed="8"/>
        <rFont val="Starling Serif"/>
        <family val="1"/>
      </rPr>
      <t>utʼ</t>
    </r>
    <r>
      <rPr>
        <sz val="11"/>
        <color indexed="8"/>
        <rFont val="Starling Serif"/>
        <family val="1"/>
      </rPr>
      <t xml:space="preserve"> and complex </t>
    </r>
    <r>
      <rPr>
        <i/>
        <sz val="11"/>
        <color indexed="8"/>
        <rFont val="Starling Serif"/>
        <family val="1"/>
      </rPr>
      <t>=ãko =eƛʼe</t>
    </r>
    <r>
      <rPr>
        <sz val="11"/>
        <color indexed="8"/>
        <rFont val="Starling Serif"/>
        <family val="1"/>
      </rPr>
      <t>. Both with polysemy: 'to lie / to lie down'.</t>
    </r>
  </si>
  <si>
    <r>
      <t>Kibrik &amp; Kodzasov 1988: 88.  § Two synonymous expressions for 'to lie down' are quoted in [Kibrik &amp; Kodzasov 1988]: primary =</t>
    </r>
    <r>
      <rPr>
        <i/>
        <sz val="11"/>
        <color indexed="8"/>
        <rFont val="Starling Serif"/>
        <family val="1"/>
      </rPr>
      <t xml:space="preserve">utʼ </t>
    </r>
    <r>
      <rPr>
        <sz val="11"/>
        <color indexed="8"/>
        <rFont val="Starling Serif"/>
        <family val="1"/>
      </rPr>
      <t xml:space="preserve">and complex </t>
    </r>
    <r>
      <rPr>
        <i/>
        <sz val="11"/>
        <color indexed="8"/>
        <rFont val="Starling Serif"/>
        <family val="1"/>
      </rPr>
      <t>=ako =eƛʼe</t>
    </r>
    <r>
      <rPr>
        <sz val="11"/>
        <color indexed="8"/>
        <rFont val="Starling Serif"/>
        <family val="1"/>
      </rPr>
      <t xml:space="preserve">. We assume that both actually possess the polysemy: 'to lie / to lie down'; the former one, </t>
    </r>
    <r>
      <rPr>
        <i/>
        <sz val="11"/>
        <color indexed="8"/>
        <rFont val="Starling Serif"/>
        <family val="1"/>
      </rPr>
      <t>=utʼ</t>
    </r>
    <r>
      <rPr>
        <sz val="11"/>
        <color indexed="8"/>
        <rFont val="Starling Serif"/>
        <family val="1"/>
      </rPr>
      <t>, possesses the full polysemy: 'to lie / to lie down / to sleep'.</t>
    </r>
  </si>
  <si>
    <r>
      <t>Kibrik &amp; Kodzasov 1988: 88.  § Two synonymous expressions for 'to lie down' are quoted in [Kibrik &amp; Kodzasov 1988]: primary =</t>
    </r>
    <r>
      <rPr>
        <i/>
        <sz val="11"/>
        <color indexed="8"/>
        <rFont val="Starling Serif"/>
        <family val="1"/>
      </rPr>
      <t xml:space="preserve">utʼ </t>
    </r>
    <r>
      <rPr>
        <sz val="11"/>
        <color indexed="8"/>
        <rFont val="Starling Serif"/>
        <family val="1"/>
      </rPr>
      <t xml:space="preserve">and complex </t>
    </r>
    <r>
      <rPr>
        <i/>
        <sz val="11"/>
        <color indexed="8"/>
        <rFont val="Starling Serif"/>
        <family val="1"/>
      </rPr>
      <t>=ãko =eƛʼe</t>
    </r>
    <r>
      <rPr>
        <sz val="11"/>
        <color indexed="8"/>
        <rFont val="Starling Serif"/>
        <family val="1"/>
      </rPr>
      <t xml:space="preserve">. We assume that both actually possess the polysemy: 'to lie / to lie down'; the former one, </t>
    </r>
    <r>
      <rPr>
        <i/>
        <sz val="11"/>
        <color indexed="8"/>
        <rFont val="Starling Serif"/>
        <family val="1"/>
      </rPr>
      <t>=utʼ</t>
    </r>
    <r>
      <rPr>
        <sz val="11"/>
        <color indexed="8"/>
        <rFont val="Starling Serif"/>
        <family val="1"/>
      </rPr>
      <t>, possesses the full polysemy: 'to lie / to lie down / to sleep'.</t>
    </r>
  </si>
  <si>
    <r>
      <t>Khalilov 1999: 42, 338. Polysemy: 'to lie / to fall (in general) / to go sprawling'.  § Two synonymous expressions for 'to lie' are quoted in [Khalilov 1999] and illustrated with a number of textual examples: =</t>
    </r>
    <r>
      <rPr>
        <i/>
        <sz val="11"/>
        <color indexed="8"/>
        <rFont val="Starling Serif"/>
        <family val="1"/>
      </rPr>
      <t>aˤƛʼu</t>
    </r>
    <r>
      <rPr>
        <sz val="11"/>
        <color indexed="8"/>
        <rFont val="Starling Serif"/>
        <family val="1"/>
      </rPr>
      <t xml:space="preserve"> (also means 'to fall') and </t>
    </r>
    <r>
      <rPr>
        <i/>
        <sz val="11"/>
        <color indexed="8"/>
        <rFont val="Starling Serif"/>
        <family val="1"/>
      </rPr>
      <t>kec</t>
    </r>
    <r>
      <rPr>
        <sz val="11"/>
        <color indexed="8"/>
        <rFont val="Starling Serif"/>
        <family val="1"/>
      </rPr>
      <t xml:space="preserve"> (also means 'to sleep'). We have to treat them as synonyms.</t>
    </r>
  </si>
  <si>
    <r>
      <t xml:space="preserve">Abdulaev 2014. Elicited in the contexts "Man can stand, sit, or lie", "Why are you lying in bed?". Literally 'to stick in, being in the lateral position' with lative </t>
    </r>
    <r>
      <rPr>
        <i/>
        <sz val="11"/>
        <color indexed="8"/>
        <rFont val="Starling Serif"/>
        <family val="1"/>
      </rPr>
      <t xml:space="preserve">pur-ƛʼor </t>
    </r>
    <r>
      <rPr>
        <sz val="11"/>
        <color indexed="8"/>
        <rFont val="Starling Serif"/>
        <family val="1"/>
      </rPr>
      <t xml:space="preserve">from </t>
    </r>
    <r>
      <rPr>
        <i/>
        <sz val="11"/>
        <color indexed="8"/>
        <rFont val="Starling Serif"/>
        <family val="1"/>
      </rPr>
      <t xml:space="preserve">pu, </t>
    </r>
    <r>
      <rPr>
        <sz val="11"/>
        <color indexed="8"/>
        <rFont val="Starling Serif"/>
        <family val="1"/>
      </rPr>
      <t xml:space="preserve">obl. </t>
    </r>
    <r>
      <rPr>
        <i/>
        <sz val="11"/>
        <color indexed="8"/>
        <rFont val="Starling Serif"/>
        <family val="1"/>
      </rPr>
      <t xml:space="preserve">pur- </t>
    </r>
    <r>
      <rPr>
        <sz val="11"/>
        <color indexed="8"/>
        <rFont val="Starling Serif"/>
        <family val="1"/>
      </rPr>
      <t xml:space="preserve">'side (anatomic)' and the verb </t>
    </r>
    <r>
      <rPr>
        <i/>
        <sz val="11"/>
        <color indexed="8"/>
        <rFont val="Starling Serif"/>
        <family val="1"/>
      </rPr>
      <t>cʼoχʷ</t>
    </r>
    <r>
      <rPr>
        <sz val="11"/>
        <color indexed="8"/>
        <rFont val="Starling Serif"/>
        <family val="1"/>
      </rPr>
      <t xml:space="preserve">, which corresponds to Kidero </t>
    </r>
    <r>
      <rPr>
        <i/>
        <sz val="11"/>
        <color indexed="8"/>
        <rFont val="Starling Serif"/>
        <family val="1"/>
      </rPr>
      <t xml:space="preserve">cʼoχ </t>
    </r>
    <r>
      <rPr>
        <sz val="11"/>
        <color indexed="8"/>
        <rFont val="Starling Serif"/>
        <family val="1"/>
      </rPr>
      <t>'to get in, stick in' [Khalilov 1999: 279].</t>
    </r>
  </si>
  <si>
    <r>
      <t>Karimova 2014; Bokarev 1959: 164, 166, 170. Polysemy: 'to lie / to sleep'. In [Bokarev 1959: 163], once transcribed as =</t>
    </r>
    <r>
      <rPr>
        <i/>
        <sz val="11"/>
        <color indexed="8"/>
        <rFont val="Starling Serif"/>
        <family val="1"/>
      </rPr>
      <t>aqʷ</t>
    </r>
    <r>
      <rPr>
        <sz val="11"/>
        <color indexed="8"/>
        <rFont val="Starling Serif"/>
        <family val="1"/>
      </rPr>
      <t xml:space="preserve"> {ахъва} (a typo).  § </t>
    </r>
    <r>
      <rPr>
        <b/>
        <sz val="11"/>
        <color indexed="8"/>
        <rFont val="Starling Serif"/>
        <family val="1"/>
      </rPr>
      <t>Kwantlada Khwarshi</t>
    </r>
    <r>
      <rPr>
        <sz val="11"/>
        <color indexed="8"/>
        <rFont val="Starling Serif"/>
        <family val="1"/>
      </rPr>
      <t>: class=</t>
    </r>
    <r>
      <rPr>
        <i/>
        <sz val="11"/>
        <color indexed="8"/>
        <rFont val="Starling Serif"/>
        <family val="1"/>
      </rPr>
      <t xml:space="preserve">aqˤ </t>
    </r>
    <r>
      <rPr>
        <sz val="11"/>
        <color indexed="8"/>
        <rFont val="Starling Serif"/>
        <family val="1"/>
      </rPr>
      <t>{аIхъаI} with polysemy: 'to lie / to lie down' [Karimova 2014; Khalilova 2009: 16, 180].</t>
    </r>
  </si>
  <si>
    <r>
      <t>class=ãko class=ẽƛʼe {йа</t>
    </r>
    <r>
      <rPr>
        <vertAlign val="superscript"/>
        <sz val="11"/>
        <color indexed="8"/>
        <rFont val="Starling Serif"/>
        <family val="1"/>
      </rPr>
      <t>н</t>
    </r>
    <r>
      <rPr>
        <sz val="11"/>
        <color indexed="8"/>
        <rFont val="Starling Serif"/>
        <family val="1"/>
      </rPr>
      <t>ко йе</t>
    </r>
    <r>
      <rPr>
        <vertAlign val="superscript"/>
        <sz val="11"/>
        <color indexed="8"/>
        <rFont val="Starling Serif"/>
        <family val="1"/>
      </rPr>
      <t>н</t>
    </r>
    <r>
      <rPr>
        <sz val="11"/>
        <color indexed="8"/>
        <rFont val="Starling Serif"/>
        <family val="1"/>
      </rPr>
      <t xml:space="preserve">кьал} </t>
    </r>
  </si>
  <si>
    <r>
      <t xml:space="preserve">Kibrik &amp; Kodzasov 1988: 88. Morphophonologically </t>
    </r>
    <r>
      <rPr>
        <i/>
        <sz val="11"/>
        <color indexed="8"/>
        <rFont val="Starling Serif"/>
        <family val="1"/>
      </rPr>
      <t>=ãko</t>
    </r>
    <r>
      <rPr>
        <sz val="11"/>
        <color indexed="8"/>
        <rFont val="Starling Serif"/>
        <family val="1"/>
      </rPr>
      <t xml:space="preserve">; for old nasalization cf. the class 3 form </t>
    </r>
    <r>
      <rPr>
        <i/>
        <sz val="11"/>
        <color indexed="8"/>
        <rFont val="Starling Serif"/>
        <family val="1"/>
      </rPr>
      <t>m=ako</t>
    </r>
    <r>
      <rPr>
        <sz val="11"/>
        <color indexed="8"/>
        <rFont val="Starling Serif"/>
        <family val="1"/>
      </rPr>
      <t xml:space="preserve"> &lt; </t>
    </r>
    <r>
      <rPr>
        <i/>
        <sz val="11"/>
        <color indexed="8"/>
        <rFont val="Starling Serif"/>
        <family val="1"/>
      </rPr>
      <t>*b=ãko</t>
    </r>
    <r>
      <rPr>
        <sz val="11"/>
        <color indexed="8"/>
        <rFont val="Starling Serif"/>
        <family val="1"/>
      </rPr>
      <t>.</t>
    </r>
  </si>
  <si>
    <r>
      <t>*žebu</t>
    </r>
    <r>
      <rPr>
        <sz val="11"/>
        <color indexed="8"/>
        <rFont val="Starling Serif"/>
        <family val="1"/>
      </rPr>
      <t xml:space="preserve"> B</t>
    </r>
  </si>
  <si>
    <r>
      <t xml:space="preserve">NCED: 1106.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vowel metathesis in </t>
    </r>
    <r>
      <rPr>
        <i/>
        <sz val="11"/>
        <color indexed="8"/>
        <rFont val="Starling Serif"/>
        <family val="1"/>
      </rPr>
      <t>e-u &gt; u-e</t>
    </r>
    <r>
      <rPr>
        <sz val="11"/>
        <color indexed="8"/>
        <rFont val="Starling Serif"/>
        <family val="1"/>
      </rPr>
      <t xml:space="preserve"> in Proto-West Tsezic.  § </t>
    </r>
    <r>
      <rPr>
        <u val="single"/>
        <sz val="11"/>
        <color indexed="8"/>
        <rFont val="Starling Serif"/>
        <family val="1"/>
      </rPr>
      <t>Semantics and structure</t>
    </r>
    <r>
      <rPr>
        <sz val="11"/>
        <color indexed="8"/>
        <rFont val="Starling Serif"/>
        <family val="1"/>
      </rPr>
      <t>: Primary substantive root.</t>
    </r>
  </si>
  <si>
    <r>
      <t xml:space="preserve">Isakov &amp; Khalilov 2001: 181, 221; Kibrik &amp; Kodzasov 1990: 35; van den Berg 1995: 334.  § Distinct from </t>
    </r>
    <r>
      <rPr>
        <i/>
        <sz val="11"/>
        <color indexed="8"/>
        <rFont val="Starling Serif"/>
        <family val="1"/>
      </rPr>
      <t xml:space="preserve">bɑcʼə </t>
    </r>
    <r>
      <rPr>
        <sz val="11"/>
        <color indexed="8"/>
        <rFont val="Starling Serif"/>
        <family val="1"/>
      </rPr>
      <t>{ба̇цIə} 'spleen' [Isakov &amp; Khalilov 2001: 34; Kibrik &amp; Kodzasov 1990: 35; van den Berg 1995: 287], erroneously glossed as 'liver' in [Bokarev 1961: 151, 178].</t>
    </r>
  </si>
  <si>
    <r>
      <t xml:space="preserve">Khalilov &amp; Isakov 2005: 168, 489; Kibrik &amp; Kodzasov 1990: 34. § Distinct from </t>
    </r>
    <r>
      <rPr>
        <i/>
        <sz val="11"/>
        <color indexed="8"/>
        <rFont val="Starling Serif"/>
        <family val="1"/>
      </rPr>
      <t>bocʼe</t>
    </r>
    <r>
      <rPr>
        <sz val="11"/>
        <color indexed="8"/>
        <rFont val="Starling Serif"/>
        <family val="1"/>
      </rPr>
      <t xml:space="preserve"> {боцIе} 'spleen' [Khalilov &amp; Isakov 2005: 102; Kibrik &amp; Kodzasov 1990: 35].</t>
    </r>
  </si>
  <si>
    <r>
      <t xml:space="preserve">Karimova 2014; Khalilova 2009: 6. The variant </t>
    </r>
    <r>
      <rPr>
        <i/>
        <sz val="11"/>
        <color indexed="8"/>
        <rFont val="Starling Serif"/>
        <family val="1"/>
      </rPr>
      <t xml:space="preserve">žiba </t>
    </r>
    <r>
      <rPr>
        <sz val="11"/>
        <color indexed="8"/>
        <rFont val="Starling Serif"/>
        <family val="1"/>
      </rPr>
      <t>is from [Khalilova 2009].</t>
    </r>
  </si>
  <si>
    <r>
      <t xml:space="preserve">Karimova 2014; Kibrik &amp; Kodzasov 1990: 34. In [Bokarev 1959: 146], an unclear form </t>
    </r>
    <r>
      <rPr>
        <i/>
        <sz val="11"/>
        <color indexed="8"/>
        <rFont val="Starling Serif"/>
        <family val="1"/>
      </rPr>
      <t xml:space="preserve">čʼiqʼˤi </t>
    </r>
    <r>
      <rPr>
        <sz val="11"/>
        <color indexed="8"/>
        <rFont val="Starling Serif"/>
        <family val="1"/>
      </rPr>
      <t xml:space="preserve">'liver' is quoted.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žubu </t>
    </r>
    <r>
      <rPr>
        <sz val="11"/>
        <color indexed="8"/>
        <rFont val="Starling Serif"/>
        <family val="1"/>
      </rPr>
      <t>{жубу} 'liver' [Karimova 2014; Khalilova 2009: 6].</t>
    </r>
  </si>
  <si>
    <r>
      <t xml:space="preserve">NCED: 550.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some vowel peculiarities.  § </t>
    </r>
    <r>
      <rPr>
        <u val="single"/>
        <sz val="11"/>
        <color indexed="8"/>
        <rFont val="Starling Serif"/>
        <family val="1"/>
      </rPr>
      <t>Semantics and structure</t>
    </r>
    <r>
      <rPr>
        <sz val="11"/>
        <color indexed="8"/>
        <rFont val="Starling Serif"/>
        <family val="1"/>
      </rPr>
      <t>: Primary adjective stem with polysemy: 'long (spatial) / long (temporal) / tall (of person)'.</t>
    </r>
  </si>
  <si>
    <r>
      <t>Karimova 2014; Kibrik &amp; Kodzasov 1990: 236; Bokarev 1959: 145, 158, 159. The variant =</t>
    </r>
    <r>
      <rPr>
        <i/>
        <sz val="11"/>
        <color indexed="8"/>
        <rFont val="Starling Serif"/>
        <family val="1"/>
      </rPr>
      <t xml:space="preserve">ɨχala </t>
    </r>
    <r>
      <rPr>
        <sz val="11"/>
        <color indexed="8"/>
        <rFont val="Starling Serif"/>
        <family val="1"/>
      </rPr>
      <t xml:space="preserve">is from [Kibrik &amp; Kodzasov 1990; Bokarev 1959]. Polysemy: 'long / tall (of person)'. § </t>
    </r>
    <r>
      <rPr>
        <b/>
        <sz val="11"/>
        <color indexed="8"/>
        <rFont val="Starling Serif"/>
        <family val="1"/>
      </rPr>
      <t>Kwantlada Khwarshi</t>
    </r>
    <r>
      <rPr>
        <sz val="11"/>
        <color indexed="8"/>
        <rFont val="Starling Serif"/>
        <family val="1"/>
      </rPr>
      <t>: class=</t>
    </r>
    <r>
      <rPr>
        <i/>
        <sz val="11"/>
        <color indexed="8"/>
        <rFont val="Starling Serif"/>
        <family val="1"/>
      </rPr>
      <t xml:space="preserve">uχala </t>
    </r>
    <r>
      <rPr>
        <sz val="11"/>
        <color indexed="8"/>
        <rFont val="Starling Serif"/>
        <family val="1"/>
      </rPr>
      <t>{лухала} 'long' [Karimova 2014; Khalilova 2009: 99, 102, 251]. Polysemy: 'long (spatial) / long (temporal) / tall (of person)'.</t>
    </r>
  </si>
  <si>
    <r>
      <t xml:space="preserve">The same in other dialects: Mokok </t>
    </r>
    <r>
      <rPr>
        <i/>
        <sz val="11"/>
        <color indexed="8"/>
        <rFont val="Starling Serif"/>
        <family val="1"/>
      </rPr>
      <t xml:space="preserve">noca </t>
    </r>
    <r>
      <rPr>
        <sz val="11"/>
        <color indexed="8"/>
        <rFont val="Starling Serif"/>
        <family val="1"/>
      </rPr>
      <t>{ноца} 'louse' [Khalilov 1999: 200].</t>
    </r>
  </si>
  <si>
    <r>
      <t>*nɔcə</t>
    </r>
    <r>
      <rPr>
        <sz val="11"/>
        <color indexed="8"/>
        <rFont val="Starling Serif"/>
        <family val="1"/>
      </rPr>
      <t xml:space="preserve"> A</t>
    </r>
  </si>
  <si>
    <r>
      <t xml:space="preserve">NCED: 846.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</si>
  <si>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Khalilov 1995: 203, 299; Madieva 1965: 178.   § Distinct from </t>
    </r>
    <r>
      <rPr>
        <i/>
        <sz val="11"/>
        <color indexed="8"/>
        <rFont val="Starling Serif"/>
        <family val="1"/>
      </rPr>
      <t>käkä</t>
    </r>
    <r>
      <rPr>
        <sz val="11"/>
        <color indexed="8"/>
        <rFont val="Starling Serif"/>
        <family val="1"/>
      </rPr>
      <t xml:space="preserve"> {каькаь}, enigmatically glossed as 'small louse' in [Khalilov 1995: 144] (a nursery word?).</t>
    </r>
  </si>
  <si>
    <r>
      <t xml:space="preserve">Khalilov &amp; Isakov 2005: 281, 424; Kibrik &amp; Kodzasov 1990: 93. § Distinct from </t>
    </r>
    <r>
      <rPr>
        <i/>
        <sz val="11"/>
        <color indexed="8"/>
        <rFont val="Starling Serif"/>
        <family val="1"/>
      </rPr>
      <t>kaki</t>
    </r>
    <r>
      <rPr>
        <sz val="11"/>
        <color indexed="8"/>
        <rFont val="Starling Serif"/>
        <family val="1"/>
      </rPr>
      <t xml:space="preserve"> {каки}, enigmatically glossed as 'small louse' in [Khalilov &amp; Isakov 2005: 192] (a nursery word?).</t>
    </r>
  </si>
  <si>
    <r>
      <t xml:space="preserve">Khalilov 1999: 200, 312; Kibrik &amp; Kodzasov 1990: 93.  § Distinct from </t>
    </r>
    <r>
      <rPr>
        <i/>
        <sz val="11"/>
        <color indexed="8"/>
        <rFont val="Starling Serif"/>
        <family val="1"/>
      </rPr>
      <t xml:space="preserve">ħani </t>
    </r>
    <r>
      <rPr>
        <sz val="11"/>
        <color indexed="8"/>
        <rFont val="Starling Serif"/>
        <family val="1"/>
      </rPr>
      <t xml:space="preserve">{хIани}, enigmatically glossed as 'small louse' in [Khalilov 1999: 263]. </t>
    </r>
  </si>
  <si>
    <r>
      <t xml:space="preserve">Karimova 2014; Kibrik &amp; Kodzasov 1990: 93; Bokarev 1959: 149, 151.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noco </t>
    </r>
    <r>
      <rPr>
        <sz val="11"/>
        <color indexed="8"/>
        <rFont val="Starling Serif"/>
        <family val="1"/>
      </rPr>
      <t>{ноцо} 'louse' [Karimova 2014].</t>
    </r>
  </si>
  <si>
    <r>
      <t xml:space="preserve">The Common Bezhta terms </t>
    </r>
    <r>
      <rPr>
        <i/>
        <sz val="11"/>
        <color indexed="8"/>
        <rFont val="Starling Serif"/>
        <family val="1"/>
      </rPr>
      <t>bikinči</t>
    </r>
    <r>
      <rPr>
        <sz val="11"/>
        <color indexed="8"/>
        <rFont val="Starling Serif"/>
        <family val="1"/>
      </rPr>
      <t xml:space="preserve"> 'man', </t>
    </r>
    <r>
      <rPr>
        <i/>
        <sz val="11"/>
        <color indexed="8"/>
        <rFont val="Starling Serif"/>
        <family val="1"/>
      </rPr>
      <t>bikinab</t>
    </r>
    <r>
      <rPr>
        <sz val="11"/>
        <color indexed="8"/>
        <rFont val="Starling Serif"/>
        <family val="1"/>
      </rPr>
      <t xml:space="preserve"> 'male', </t>
    </r>
    <r>
      <rPr>
        <i/>
        <sz val="11"/>
        <color indexed="8"/>
        <rFont val="Starling Serif"/>
        <family val="1"/>
      </rPr>
      <t>betʼerhan</t>
    </r>
    <r>
      <rPr>
        <sz val="11"/>
        <color indexed="8"/>
        <rFont val="Starling Serif"/>
        <family val="1"/>
      </rPr>
      <t xml:space="preserve"> 'husband' represent borrowings from Avar </t>
    </r>
    <r>
      <rPr>
        <i/>
        <sz val="11"/>
        <color indexed="8"/>
        <rFont val="Starling Serif"/>
        <family val="1"/>
      </rPr>
      <t xml:space="preserve">bixinči </t>
    </r>
    <r>
      <rPr>
        <sz val="11"/>
        <color indexed="8"/>
        <rFont val="Starling Serif"/>
        <family val="1"/>
      </rPr>
      <t xml:space="preserve">'man', </t>
    </r>
    <r>
      <rPr>
        <i/>
        <sz val="11"/>
        <color indexed="8"/>
        <rFont val="Starling Serif"/>
        <family val="1"/>
      </rPr>
      <t>bixina-b</t>
    </r>
    <r>
      <rPr>
        <sz val="11"/>
        <color indexed="8"/>
        <rFont val="Starling Serif"/>
        <family val="1"/>
      </rPr>
      <t xml:space="preserve"> 'male', </t>
    </r>
    <r>
      <rPr>
        <i/>
        <sz val="11"/>
        <color indexed="8"/>
        <rFont val="Starling Serif"/>
        <family val="1"/>
      </rPr>
      <t xml:space="preserve">betʼerhan </t>
    </r>
    <r>
      <rPr>
        <sz val="11"/>
        <color indexed="8"/>
        <rFont val="Starling Serif"/>
        <family val="1"/>
      </rPr>
      <t xml:space="preserve">'husband / Lord'. It should be noted that Avar </t>
    </r>
    <r>
      <rPr>
        <i/>
        <sz val="11"/>
        <color indexed="8"/>
        <rFont val="Starling Serif"/>
        <family val="1"/>
      </rPr>
      <t>x</t>
    </r>
    <r>
      <rPr>
        <sz val="11"/>
        <color indexed="8"/>
        <rFont val="Starling Serif"/>
        <family val="1"/>
      </rPr>
      <t xml:space="preserve"> (missing from the Bezhta system) is replaced by Bezhta </t>
    </r>
    <r>
      <rPr>
        <i/>
        <sz val="11"/>
        <color indexed="8"/>
        <rFont val="Starling Serif"/>
        <family val="1"/>
      </rPr>
      <t>k</t>
    </r>
    <r>
      <rPr>
        <sz val="11"/>
        <color indexed="8"/>
        <rFont val="Starling Serif"/>
        <family val="1"/>
      </rPr>
      <t xml:space="preserve">, not by Bezhta </t>
    </r>
    <r>
      <rPr>
        <i/>
        <sz val="11"/>
        <color indexed="8"/>
        <rFont val="Starling Serif"/>
        <family val="1"/>
      </rPr>
      <t>χ</t>
    </r>
    <r>
      <rPr>
        <sz val="11"/>
        <color indexed="8"/>
        <rFont val="Starling Serif"/>
        <family val="1"/>
      </rPr>
      <t xml:space="preserve">.  § The Bezhta proper meaning 'man' of the inherited form </t>
    </r>
    <r>
      <rPr>
        <i/>
        <sz val="11"/>
        <color indexed="8"/>
        <rFont val="Starling Serif"/>
        <family val="1"/>
      </rPr>
      <t>abo</t>
    </r>
    <r>
      <rPr>
        <sz val="11"/>
        <color indexed="8"/>
        <rFont val="Starling Serif"/>
        <family val="1"/>
      </rPr>
      <t xml:space="preserve"> 'father' is not obligatorily a Proto-Bezhta feature. Polysemy 'father / man' can be a recent Bezhta proper introduction, as is the parallel case of Bezhta proper polysemy 'mother / woman' for Common Bezhta </t>
    </r>
    <r>
      <rPr>
        <i/>
        <sz val="11"/>
        <color indexed="8"/>
        <rFont val="Starling Serif"/>
        <family val="1"/>
      </rPr>
      <t xml:space="preserve">iyo </t>
    </r>
    <r>
      <rPr>
        <sz val="11"/>
        <color indexed="8"/>
        <rFont val="Starling Serif"/>
        <family val="1"/>
      </rPr>
      <t>'mother' (see notes on 'woman').</t>
    </r>
  </si>
  <si>
    <r>
      <t xml:space="preserve">*žikʼʷə ~ *zikʼʷə </t>
    </r>
    <r>
      <rPr>
        <sz val="11"/>
        <color indexed="8"/>
        <rFont val="Starling Serif"/>
        <family val="1"/>
      </rPr>
      <t>A</t>
    </r>
  </si>
  <si>
    <r>
      <t xml:space="preserve">NCED: 336, 579. </t>
    </r>
    <r>
      <rPr>
        <u val="single"/>
        <sz val="11"/>
        <color indexed="8"/>
        <rFont val="Starling Serif"/>
        <family val="1"/>
      </rPr>
      <t>Distribution</t>
    </r>
    <r>
      <rPr>
        <sz val="11"/>
        <color indexed="8"/>
        <rFont val="Starling Serif"/>
        <family val="1"/>
      </rPr>
      <t xml:space="preserve">: Generally well preserved, although it tends to be superseded by various loanwords. Normally attested with polysemy 'man / person', which should be reconstructed for Proto-Tsezic.  § In Bezhta proper, retained in the meaning 'person', but superseded by the inherited </t>
    </r>
    <r>
      <rPr>
        <i/>
        <sz val="11"/>
        <color indexed="8"/>
        <rFont val="Starling Serif"/>
        <family val="1"/>
      </rPr>
      <t>*ʔɔbu</t>
    </r>
    <r>
      <rPr>
        <sz val="11"/>
        <color indexed="8"/>
        <rFont val="Starling Serif"/>
        <family val="1"/>
      </rPr>
      <t xml:space="preserve"> A 'father' [NCED: 217] in the meaning 'man'.  § </t>
    </r>
    <r>
      <rPr>
        <u val="single"/>
        <sz val="11"/>
        <color indexed="8"/>
        <rFont val="Starling Serif"/>
        <family val="1"/>
      </rPr>
      <t>Replacements</t>
    </r>
    <r>
      <rPr>
        <sz val="11"/>
        <color indexed="8"/>
        <rFont val="Starling Serif"/>
        <family val="1"/>
      </rPr>
      <t xml:space="preserve">: {'father' &gt; 'man'} (Bezhta proper).  § </t>
    </r>
    <r>
      <rPr>
        <u val="single"/>
        <sz val="11"/>
        <color indexed="8"/>
        <rFont val="Starling Serif"/>
        <family val="1"/>
      </rPr>
      <t>Reconstruction shape</t>
    </r>
    <r>
      <rPr>
        <sz val="11"/>
        <color indexed="8"/>
        <rFont val="Starling Serif"/>
        <family val="1"/>
      </rPr>
      <t xml:space="preserve">: Although all the forms are obviously related, reflexes of the initial consonant are quite irregular: </t>
    </r>
    <r>
      <rPr>
        <i/>
        <sz val="11"/>
        <color indexed="8"/>
        <rFont val="Starling Serif"/>
        <family val="1"/>
      </rPr>
      <t>*z-</t>
    </r>
    <r>
      <rPr>
        <sz val="11"/>
        <color indexed="8"/>
        <rFont val="Starling Serif"/>
        <family val="1"/>
      </rPr>
      <t xml:space="preserve"> in East Tsezic, </t>
    </r>
    <r>
      <rPr>
        <i/>
        <sz val="11"/>
        <color indexed="8"/>
        <rFont val="Starling Serif"/>
        <family val="1"/>
      </rPr>
      <t>ž-</t>
    </r>
    <r>
      <rPr>
        <sz val="11"/>
        <color indexed="8"/>
        <rFont val="Starling Serif"/>
        <family val="1"/>
      </rPr>
      <t xml:space="preserve"> in West Tsezic, besides that, </t>
    </r>
    <r>
      <rPr>
        <i/>
        <sz val="11"/>
        <color indexed="8"/>
        <rFont val="Starling Serif"/>
        <family val="1"/>
      </rPr>
      <t>r-</t>
    </r>
    <r>
      <rPr>
        <sz val="11"/>
        <color indexed="8"/>
        <rFont val="Starling Serif"/>
        <family val="1"/>
      </rPr>
      <t xml:space="preserve"> in Hinukh and </t>
    </r>
    <r>
      <rPr>
        <i/>
        <sz val="11"/>
        <color indexed="8"/>
        <rFont val="Starling Serif"/>
        <family val="1"/>
      </rPr>
      <t>h-</t>
    </r>
    <r>
      <rPr>
        <sz val="11"/>
        <color indexed="8"/>
        <rFont val="Starling Serif"/>
        <family val="1"/>
      </rPr>
      <t xml:space="preserve"> in Inkhokwari Khwarshi (in the latter case, the laryngeal onset can be explained by Andian influence).  § </t>
    </r>
    <r>
      <rPr>
        <u val="single"/>
        <sz val="11"/>
        <color indexed="8"/>
        <rFont val="Starling Serif"/>
        <family val="1"/>
      </rPr>
      <t>Semantics and structure</t>
    </r>
    <r>
      <rPr>
        <sz val="11"/>
        <color indexed="8"/>
        <rFont val="Starling Serif"/>
        <family val="1"/>
      </rPr>
      <t>: Perhaps a primary substantive root with polysemy: 'man / person'.  § Differently in [NCED: 336, 579], where it is analyzed as a compound (</t>
    </r>
    <r>
      <rPr>
        <i/>
        <sz val="11"/>
        <color indexed="8"/>
        <rFont val="Starling Serif"/>
        <family val="1"/>
      </rPr>
      <t>*ž-ikʼʷə ~ *z-ikʼʷə</t>
    </r>
    <r>
      <rPr>
        <sz val="11"/>
        <color indexed="8"/>
        <rFont val="Starling Serif"/>
        <family val="1"/>
      </rPr>
      <t xml:space="preserve">), which consists of two words for 'man' (both with North Caucasian etymology). The root </t>
    </r>
    <r>
      <rPr>
        <i/>
        <sz val="11"/>
        <color indexed="8"/>
        <rFont val="Starling Serif"/>
        <family val="1"/>
      </rPr>
      <t>*ž- ~ *z-</t>
    </r>
    <r>
      <rPr>
        <sz val="11"/>
        <color indexed="8"/>
        <rFont val="Starling Serif"/>
        <family val="1"/>
      </rPr>
      <t xml:space="preserve"> is not attested elsewhere in Tsezic, but according to [NCED: 579], Hinukh </t>
    </r>
    <r>
      <rPr>
        <i/>
        <sz val="11"/>
        <color indexed="8"/>
        <rFont val="Starling Serif"/>
        <family val="1"/>
      </rPr>
      <t>rekʼʷe</t>
    </r>
    <r>
      <rPr>
        <sz val="11"/>
        <color indexed="8"/>
        <rFont val="Starling Serif"/>
        <family val="1"/>
      </rPr>
      <t xml:space="preserve"> and Inkhokwari Khwarshi </t>
    </r>
    <r>
      <rPr>
        <i/>
        <sz val="11"/>
        <color indexed="8"/>
        <rFont val="Starling Serif"/>
        <family val="1"/>
      </rPr>
      <t>hikʼo</t>
    </r>
    <r>
      <rPr>
        <sz val="11"/>
        <color indexed="8"/>
        <rFont val="Starling Serif"/>
        <family val="1"/>
      </rPr>
      <t xml:space="preserve"> only reflect the second part of the compound &lt; Proto-Tsezic </t>
    </r>
    <r>
      <rPr>
        <i/>
        <sz val="11"/>
        <color indexed="8"/>
        <rFont val="Starling Serif"/>
        <family val="1"/>
      </rPr>
      <t xml:space="preserve">*rikʼʷə ~ *hikʼʷə </t>
    </r>
    <r>
      <rPr>
        <sz val="11"/>
        <color indexed="8"/>
        <rFont val="Starling Serif"/>
        <family val="1"/>
      </rPr>
      <t xml:space="preserve">(&lt; Pre-Proto-Tsezic </t>
    </r>
    <r>
      <rPr>
        <i/>
        <sz val="11"/>
        <color indexed="8"/>
        <rFont val="Starling Serif"/>
        <family val="1"/>
      </rPr>
      <t>*hirkʼʷV</t>
    </r>
    <r>
      <rPr>
        <sz val="11"/>
        <color indexed="8"/>
        <rFont val="Starling Serif"/>
        <family val="1"/>
      </rPr>
      <t xml:space="preserve">). However, such a scenario faces serious difficulties: besides strange phonetic development, it is unclear how plain </t>
    </r>
    <r>
      <rPr>
        <i/>
        <sz val="11"/>
        <color indexed="8"/>
        <rFont val="Starling Serif"/>
        <family val="1"/>
      </rPr>
      <t>*hikʼʷə</t>
    </r>
    <r>
      <rPr>
        <sz val="11"/>
        <color indexed="8"/>
        <rFont val="Starling Serif"/>
        <family val="1"/>
      </rPr>
      <t xml:space="preserve"> could survive in Inkhokwari Khwarshi, when other Khwarshi dialects have </t>
    </r>
    <r>
      <rPr>
        <i/>
        <sz val="11"/>
        <color indexed="8"/>
        <rFont val="Starling Serif"/>
        <family val="1"/>
      </rPr>
      <t>*žikʼʷə</t>
    </r>
    <r>
      <rPr>
        <sz val="11"/>
        <color indexed="8"/>
        <rFont val="Starling Serif"/>
        <family val="1"/>
      </rPr>
      <t xml:space="preserve">; the same objection is applicable to </t>
    </r>
    <r>
      <rPr>
        <i/>
        <sz val="11"/>
        <color indexed="8"/>
        <rFont val="Starling Serif"/>
        <family val="1"/>
      </rPr>
      <t>*rikʼʷə</t>
    </r>
    <r>
      <rPr>
        <sz val="11"/>
        <color indexed="8"/>
        <rFont val="Starling Serif"/>
        <family val="1"/>
      </rPr>
      <t xml:space="preserve"> in Hinukh.</t>
    </r>
  </si>
  <si>
    <r>
      <t xml:space="preserve">Isakov &amp; Khalilov 2001: 149; Kibrik &amp; Kodzasov 1990: 59; van den Berg 1995: 333.    § Distinct from the adjective </t>
    </r>
    <r>
      <rPr>
        <i/>
        <sz val="11"/>
        <color indexed="8"/>
        <rFont val="Starling Serif"/>
        <family val="1"/>
      </rPr>
      <t xml:space="preserve">buχ-d-u ~ buχ-tʼ-u </t>
    </r>
    <r>
      <rPr>
        <sz val="11"/>
        <color indexed="8"/>
        <rFont val="Starling Serif"/>
        <family val="1"/>
      </rPr>
      <t xml:space="preserve">'male (n., adj.)' [Isakov &amp; Khalilov 2001: 46; Kibrik &amp; Kodzasov 1990: 220; van den Berg 1995: 289].     § Distinct from </t>
    </r>
    <r>
      <rPr>
        <i/>
        <sz val="11"/>
        <color indexed="8"/>
        <rFont val="Starling Serif"/>
        <family val="1"/>
      </rPr>
      <t>betʼerhan</t>
    </r>
    <r>
      <rPr>
        <sz val="11"/>
        <color indexed="8"/>
        <rFont val="Starling Serif"/>
        <family val="1"/>
      </rPr>
      <t xml:space="preserve"> {бетIергьан} with polysemy: 'master / husband / Lord' [Isakov &amp; Khalilov 2001: 37; Kibrik &amp; Kodzasov 1990: 59; van den Berg 1995: 287], borrowed from Avar </t>
    </r>
    <r>
      <rPr>
        <i/>
        <sz val="11"/>
        <color indexed="8"/>
        <rFont val="Starling Serif"/>
        <family val="1"/>
      </rPr>
      <t xml:space="preserve">betʼˈerhan </t>
    </r>
    <r>
      <rPr>
        <sz val="11"/>
        <color indexed="8"/>
        <rFont val="Starling Serif"/>
        <family val="1"/>
      </rPr>
      <t>'husband / Lord'.</t>
    </r>
  </si>
  <si>
    <r>
      <t xml:space="preserve">Khalilov 1995: 24, 317. Polysemy: 'father / man'.   § A second candidate is the loanword </t>
    </r>
    <r>
      <rPr>
        <i/>
        <sz val="11"/>
        <color indexed="8"/>
        <rFont val="Starling Serif"/>
        <family val="1"/>
      </rPr>
      <t xml:space="preserve">bikinči </t>
    </r>
    <r>
      <rPr>
        <sz val="11"/>
        <color indexed="8"/>
        <rFont val="Starling Serif"/>
        <family val="1"/>
      </rPr>
      <t xml:space="preserve">{бикинчи} with polysemy: 'man / brave man, fine young man' [Khalilov 1995: 46, 317]. This word seems more marginal in the meaning 'man' than the inherited form </t>
    </r>
    <r>
      <rPr>
        <i/>
        <sz val="11"/>
        <color indexed="8"/>
        <rFont val="Starling Serif"/>
        <family val="1"/>
      </rPr>
      <t>abo</t>
    </r>
    <r>
      <rPr>
        <sz val="11"/>
        <color indexed="8"/>
        <rFont val="Starling Serif"/>
        <family val="1"/>
      </rPr>
      <t xml:space="preserve">, because in almost all the attested examples for 'man', Bezhta uses </t>
    </r>
    <r>
      <rPr>
        <i/>
        <sz val="11"/>
        <color indexed="8"/>
        <rFont val="Starling Serif"/>
        <family val="1"/>
      </rPr>
      <t>abo</t>
    </r>
    <r>
      <rPr>
        <sz val="11"/>
        <color indexed="8"/>
        <rFont val="Starling Serif"/>
        <family val="1"/>
      </rPr>
      <t xml:space="preserve">: “Men have come to see us” [Khalilov 1995: 24], “brave man” [Khalilov 1995: 83], “The men talked until the midnight” [Khalilov 1995: 107], “Quarrel is not man's matter” [Khalilov 1995: 124], “The men were walking around” [Khalilov 1995: 172].   § Distinct from borrowed </t>
    </r>
    <r>
      <rPr>
        <i/>
        <sz val="11"/>
        <color indexed="8"/>
        <rFont val="Starling Serif"/>
        <family val="1"/>
      </rPr>
      <t xml:space="preserve">bikinab </t>
    </r>
    <r>
      <rPr>
        <sz val="11"/>
        <color indexed="8"/>
        <rFont val="Starling Serif"/>
        <family val="1"/>
      </rPr>
      <t xml:space="preserve">{бикинаб} 'male' [Khalilov 1995: 46] and </t>
    </r>
    <r>
      <rPr>
        <i/>
        <sz val="11"/>
        <color indexed="8"/>
        <rFont val="Starling Serif"/>
        <family val="1"/>
      </rPr>
      <t>betʼerhan</t>
    </r>
    <r>
      <rPr>
        <sz val="11"/>
        <color indexed="8"/>
        <rFont val="Starling Serif"/>
        <family val="1"/>
      </rPr>
      <t xml:space="preserve"> {бетIергьан} with polysemy: 'master / husband / Lord' [Khalilov 1995: 44; Madieva 1965: 150].</t>
    </r>
  </si>
  <si>
    <r>
      <t xml:space="preserve">Kibrik &amp; Kodzasov 1990: 59. With </t>
    </r>
    <r>
      <rPr>
        <i/>
        <sz val="11"/>
        <color indexed="8"/>
        <rFont val="Starling Serif"/>
        <family val="1"/>
      </rPr>
      <t>x</t>
    </r>
    <r>
      <rPr>
        <sz val="11"/>
        <color indexed="8"/>
        <rFont val="Starling Serif"/>
        <family val="1"/>
      </rPr>
      <t xml:space="preserve">, not </t>
    </r>
    <r>
      <rPr>
        <i/>
        <sz val="11"/>
        <color indexed="8"/>
        <rFont val="Starling Serif"/>
        <family val="1"/>
      </rPr>
      <t>χ</t>
    </r>
    <r>
      <rPr>
        <sz val="11"/>
        <color indexed="8"/>
        <rFont val="Starling Serif"/>
        <family val="1"/>
      </rPr>
      <t xml:space="preserve">? A loanword.  § Distinct from the borrowing </t>
    </r>
    <r>
      <rPr>
        <i/>
        <sz val="11"/>
        <color indexed="8"/>
        <rFont val="Starling Serif"/>
        <family val="1"/>
      </rPr>
      <t xml:space="preserve">bikinab </t>
    </r>
    <r>
      <rPr>
        <sz val="11"/>
        <color indexed="8"/>
        <rFont val="Starling Serif"/>
        <family val="1"/>
      </rPr>
      <t xml:space="preserve">'male' [Kibrik &amp; Kodzasov 1990: 220] and </t>
    </r>
    <r>
      <rPr>
        <i/>
        <sz val="11"/>
        <color indexed="8"/>
        <rFont val="Starling Serif"/>
        <family val="1"/>
      </rPr>
      <t>betʼerhän</t>
    </r>
    <r>
      <rPr>
        <sz val="11"/>
        <color indexed="8"/>
        <rFont val="Starling Serif"/>
        <family val="1"/>
      </rPr>
      <t xml:space="preserve"> 'husband' [Kibrik &amp; Kodzasov 1990: 59].  § Distinct from the inherited form </t>
    </r>
    <r>
      <rPr>
        <i/>
        <sz val="11"/>
        <color indexed="8"/>
        <rFont val="Starling Serif"/>
        <family val="1"/>
      </rPr>
      <t>abo</t>
    </r>
    <r>
      <rPr>
        <sz val="11"/>
        <color indexed="8"/>
        <rFont val="Starling Serif"/>
        <family val="1"/>
      </rPr>
      <t xml:space="preserve"> 'father' [Kibrik &amp; Kodzasov 1990: 54].</t>
    </r>
  </si>
  <si>
    <r>
      <t xml:space="preserve">Kibrik &amp; Kodzasov 1990: 59.  § Distinct from the borrowing </t>
    </r>
    <r>
      <rPr>
        <i/>
        <sz val="11"/>
        <color indexed="8"/>
        <rFont val="Starling Serif"/>
        <family val="1"/>
      </rPr>
      <t xml:space="preserve">bikinäb </t>
    </r>
    <r>
      <rPr>
        <sz val="11"/>
        <color indexed="8"/>
        <rFont val="Starling Serif"/>
        <family val="1"/>
      </rPr>
      <t xml:space="preserve">'male' [Kibrik &amp; Kodzasov 1990: 220] and </t>
    </r>
    <r>
      <rPr>
        <i/>
        <sz val="11"/>
        <color indexed="8"/>
        <rFont val="Starling Serif"/>
        <family val="1"/>
      </rPr>
      <t>betʼerhan</t>
    </r>
    <r>
      <rPr>
        <sz val="11"/>
        <color indexed="8"/>
        <rFont val="Starling Serif"/>
        <family val="1"/>
      </rPr>
      <t xml:space="preserve"> 'husband' [Kibrik &amp; Kodzasov 1990: 59].   § Distinct from the inherited form </t>
    </r>
    <r>
      <rPr>
        <i/>
        <sz val="11"/>
        <color indexed="8"/>
        <rFont val="Starling Serif"/>
        <family val="1"/>
      </rPr>
      <t>abo</t>
    </r>
    <r>
      <rPr>
        <sz val="11"/>
        <color indexed="8"/>
        <rFont val="Starling Serif"/>
        <family val="1"/>
      </rPr>
      <t xml:space="preserve"> 'father' [Kibrik &amp; Kodzasov 1990: 54].</t>
    </r>
  </si>
  <si>
    <r>
      <t xml:space="preserve">Khalilov &amp; Isakov 2005: 302, 467; Kibrik &amp; Kodzasov 1990: 59. Suppletive paradigm: </t>
    </r>
    <r>
      <rPr>
        <i/>
        <sz val="11"/>
        <color indexed="8"/>
        <rFont val="Starling Serif"/>
        <family val="1"/>
      </rPr>
      <t xml:space="preserve">rekʼʷe </t>
    </r>
    <r>
      <rPr>
        <sz val="11"/>
        <color indexed="8"/>
        <rFont val="Starling Serif"/>
        <family val="1"/>
      </rPr>
      <t xml:space="preserve">[sg.] / </t>
    </r>
    <r>
      <rPr>
        <i/>
        <sz val="11"/>
        <color indexed="8"/>
        <rFont val="Starling Serif"/>
        <family val="1"/>
      </rPr>
      <t xml:space="preserve">χalqʼi </t>
    </r>
    <r>
      <rPr>
        <sz val="11"/>
        <color indexed="8"/>
        <rFont val="Starling Serif"/>
        <family val="1"/>
      </rPr>
      <t xml:space="preserve">[pl.]. Polysemy: 'person, human being / man'.  § Cf. also the borrowing </t>
    </r>
    <r>
      <rPr>
        <i/>
        <sz val="11"/>
        <color indexed="8"/>
        <rFont val="Starling Serif"/>
        <family val="1"/>
      </rPr>
      <t xml:space="preserve">bikinči </t>
    </r>
    <r>
      <rPr>
        <sz val="11"/>
        <color indexed="8"/>
        <rFont val="Starling Serif"/>
        <family val="1"/>
      </rPr>
      <t xml:space="preserve">{бикинчи} with polysemy: 'man / brave man' [Khalilov &amp; Isakov 2005: 82] (&lt; Avar </t>
    </r>
    <r>
      <rPr>
        <i/>
        <sz val="11"/>
        <color indexed="8"/>
        <rFont val="Starling Serif"/>
        <family val="1"/>
      </rPr>
      <t xml:space="preserve">bixinči </t>
    </r>
    <r>
      <rPr>
        <sz val="11"/>
        <color indexed="8"/>
        <rFont val="Starling Serif"/>
        <family val="1"/>
      </rPr>
      <t xml:space="preserve">'man').  § Distinct from the borrowed term </t>
    </r>
    <r>
      <rPr>
        <i/>
        <sz val="11"/>
        <color indexed="8"/>
        <rFont val="Starling Serif"/>
        <family val="1"/>
      </rPr>
      <t xml:space="preserve">bikinaw </t>
    </r>
    <r>
      <rPr>
        <sz val="11"/>
        <color indexed="8"/>
        <rFont val="Starling Serif"/>
        <family val="1"/>
      </rPr>
      <t xml:space="preserve">'male / brave' [Khalilov &amp; Isakov 2005: 82; Kibrik &amp; Kodzasov 1990: 220] &lt; Avar </t>
    </r>
    <r>
      <rPr>
        <i/>
        <sz val="11"/>
        <color indexed="8"/>
        <rFont val="Starling Serif"/>
        <family val="1"/>
      </rPr>
      <t>bixina-b</t>
    </r>
    <r>
      <rPr>
        <sz val="11"/>
        <color indexed="8"/>
        <rFont val="Starling Serif"/>
        <family val="1"/>
      </rPr>
      <t xml:space="preserve"> 'male'.  § Distinct from two terms for 'husband': inherited </t>
    </r>
    <r>
      <rPr>
        <i/>
        <sz val="11"/>
        <color indexed="8"/>
        <rFont val="Starling Serif"/>
        <family val="1"/>
      </rPr>
      <t>χodːo</t>
    </r>
    <r>
      <rPr>
        <sz val="11"/>
        <color indexed="8"/>
        <rFont val="Starling Serif"/>
        <family val="1"/>
      </rPr>
      <t xml:space="preserve"> {ходдо} [Khalilov &amp; Isakov 2005: 354; Kibrik &amp; Kodzasov 1990: 59], and borrowed </t>
    </r>
    <r>
      <rPr>
        <i/>
        <sz val="11"/>
        <color indexed="8"/>
        <rFont val="Starling Serif"/>
        <family val="1"/>
      </rPr>
      <t>betʼerhan</t>
    </r>
    <r>
      <rPr>
        <sz val="11"/>
        <color indexed="8"/>
        <rFont val="Starling Serif"/>
        <family val="1"/>
      </rPr>
      <t xml:space="preserve"> ~ </t>
    </r>
    <r>
      <rPr>
        <i/>
        <sz val="11"/>
        <color indexed="8"/>
        <rFont val="Starling Serif"/>
        <family val="1"/>
      </rPr>
      <t>betʼerħan</t>
    </r>
    <r>
      <rPr>
        <sz val="11"/>
        <color indexed="8"/>
        <rFont val="Starling Serif"/>
        <family val="1"/>
      </rPr>
      <t xml:space="preserve"> {бетIергьан, бетIерхIан} 'husband / brother-in-law (husband's brother) / Lord' [Khalilov &amp; Isakov 2005: 73] (&lt; Avar </t>
    </r>
    <r>
      <rPr>
        <i/>
        <sz val="11"/>
        <color indexed="8"/>
        <rFont val="Starling Serif"/>
        <family val="1"/>
      </rPr>
      <t xml:space="preserve">betʼerhan </t>
    </r>
    <r>
      <rPr>
        <sz val="11"/>
        <color indexed="8"/>
        <rFont val="Starling Serif"/>
        <family val="1"/>
      </rPr>
      <t>'husband / Lord').</t>
    </r>
  </si>
  <si>
    <r>
      <t xml:space="preserve">Khalilov 1999: 118, 342; Kibrik &amp; Kodzasov 1990: 59. Polysemy: 'person, human being / man'.   § There is also a borrowed term: </t>
    </r>
    <r>
      <rPr>
        <i/>
        <sz val="11"/>
        <color indexed="8"/>
        <rFont val="Starling Serif"/>
        <family val="1"/>
      </rPr>
      <t xml:space="preserve">bikinči </t>
    </r>
    <r>
      <rPr>
        <sz val="11"/>
        <color indexed="8"/>
        <rFont val="Starling Serif"/>
        <family val="1"/>
      </rPr>
      <t xml:space="preserve">{бикинчи} with polysemy: 'man / brave man' [Khalilov 1999: 56] (&lt; Avar </t>
    </r>
    <r>
      <rPr>
        <i/>
        <sz val="11"/>
        <color indexed="8"/>
        <rFont val="Starling Serif"/>
        <family val="1"/>
      </rPr>
      <t xml:space="preserve">bixinči </t>
    </r>
    <r>
      <rPr>
        <sz val="11"/>
        <color indexed="8"/>
        <rFont val="Starling Serif"/>
        <family val="1"/>
      </rPr>
      <t xml:space="preserve">'man').   § Distinct from the inherited term </t>
    </r>
    <r>
      <rPr>
        <i/>
        <sz val="11"/>
        <color indexed="8"/>
        <rFont val="Starling Serif"/>
        <family val="1"/>
      </rPr>
      <t xml:space="preserve">gulu-či </t>
    </r>
    <r>
      <rPr>
        <sz val="11"/>
        <color indexed="8"/>
        <rFont val="Starling Serif"/>
        <family val="1"/>
      </rPr>
      <t xml:space="preserve">'male' [Khalilov 1999: 86; Kibrik &amp; Kodzasov 1990: 220] and the borrowed term </t>
    </r>
    <r>
      <rPr>
        <i/>
        <sz val="11"/>
        <color indexed="8"/>
        <rFont val="Starling Serif"/>
        <family val="1"/>
      </rPr>
      <t xml:space="preserve">bikinaw </t>
    </r>
    <r>
      <rPr>
        <sz val="11"/>
        <color indexed="8"/>
        <rFont val="Starling Serif"/>
        <family val="1"/>
      </rPr>
      <t xml:space="preserve">'male / brave' [Khalilov 1999: 56] &lt; Avar </t>
    </r>
    <r>
      <rPr>
        <i/>
        <sz val="11"/>
        <color indexed="8"/>
        <rFont val="Starling Serif"/>
        <family val="1"/>
      </rPr>
      <t>bixina-b</t>
    </r>
    <r>
      <rPr>
        <sz val="11"/>
        <color indexed="8"/>
        <rFont val="Starling Serif"/>
        <family val="1"/>
      </rPr>
      <t xml:space="preserve"> 'male'.   § Distinct from two terms for 'husband': inherited </t>
    </r>
    <r>
      <rPr>
        <i/>
        <sz val="11"/>
        <color indexed="8"/>
        <rFont val="Starling Serif"/>
        <family val="1"/>
      </rPr>
      <t xml:space="preserve">χediyu ~ χedyu </t>
    </r>
    <r>
      <rPr>
        <sz val="11"/>
        <color indexed="8"/>
        <rFont val="Starling Serif"/>
        <family val="1"/>
      </rPr>
      <t xml:space="preserve">{хедийу} [Khalilov 1999: 246; Kibrik &amp; Kodzasov 1990: 59] and borrowed </t>
    </r>
    <r>
      <rPr>
        <i/>
        <sz val="11"/>
        <color indexed="8"/>
        <rFont val="Starling Serif"/>
        <family val="1"/>
      </rPr>
      <t>betʼerhan</t>
    </r>
    <r>
      <rPr>
        <sz val="11"/>
        <color indexed="8"/>
        <rFont val="Starling Serif"/>
        <family val="1"/>
      </rPr>
      <t xml:space="preserve"> {бетIергьан} 'husband / master / Lord' [Khalilov 1999: 48] (&lt; Avar </t>
    </r>
    <r>
      <rPr>
        <i/>
        <sz val="11"/>
        <color indexed="8"/>
        <rFont val="Starling Serif"/>
        <family val="1"/>
      </rPr>
      <t xml:space="preserve">betʼerhan </t>
    </r>
    <r>
      <rPr>
        <sz val="11"/>
        <color indexed="8"/>
        <rFont val="Starling Serif"/>
        <family val="1"/>
      </rPr>
      <t>'husband / Lord').</t>
    </r>
  </si>
  <si>
    <r>
      <t xml:space="preserve">Abdulaev 2014. Borrowed from Avar </t>
    </r>
    <r>
      <rPr>
        <i/>
        <sz val="11"/>
        <color indexed="8"/>
        <rFont val="Starling Serif"/>
        <family val="1"/>
      </rPr>
      <t>baħarči</t>
    </r>
    <r>
      <rPr>
        <sz val="11"/>
        <color indexed="8"/>
        <rFont val="Starling Serif"/>
        <family val="1"/>
      </rPr>
      <t xml:space="preserve"> 'brave man, daring fellow'.</t>
    </r>
  </si>
  <si>
    <r>
      <t xml:space="preserve">Karimova 2014; Sharafutdinova &amp; Levina 1961: 89, 90. Polysemy: 'man / person'. § Distinct from </t>
    </r>
    <r>
      <rPr>
        <i/>
        <sz val="11"/>
        <color indexed="8"/>
        <rFont val="Starling Serif"/>
        <family val="1"/>
      </rPr>
      <t xml:space="preserve">χol </t>
    </r>
    <r>
      <rPr>
        <sz val="11"/>
        <color indexed="8"/>
        <rFont val="Starling Serif"/>
        <family val="1"/>
      </rPr>
      <t>'husband' [Sharafutdinova &amp; Levina 1961: 95].</t>
    </r>
  </si>
  <si>
    <r>
      <t xml:space="preserve">Karimova 2014; Kibrik &amp; Kodzasov 1990: 59; Khalilova 2009: 8. Polysemy: 'man / person'. We assume that Inkhokwari </t>
    </r>
    <r>
      <rPr>
        <i/>
        <sz val="11"/>
        <color indexed="8"/>
        <rFont val="Starling Serif"/>
        <family val="1"/>
      </rPr>
      <t>hikʼo</t>
    </r>
    <r>
      <rPr>
        <sz val="11"/>
        <color indexed="8"/>
        <rFont val="Starling Serif"/>
        <family val="1"/>
      </rPr>
      <t xml:space="preserve"> was borrowed from or at least phonetically influenced by Tindi </t>
    </r>
    <r>
      <rPr>
        <i/>
        <sz val="11"/>
        <color indexed="8"/>
        <rFont val="Starling Serif"/>
        <family val="1"/>
      </rPr>
      <t>hekʼʷa</t>
    </r>
    <r>
      <rPr>
        <sz val="11"/>
        <color indexed="8"/>
        <rFont val="Starling Serif"/>
        <family val="1"/>
      </rPr>
      <t xml:space="preserve"> 'man / person'.  § Distinct from Inkhokwari </t>
    </r>
    <r>
      <rPr>
        <i/>
        <sz val="11"/>
        <color indexed="8"/>
        <rFont val="Starling Serif"/>
        <family val="1"/>
      </rPr>
      <t xml:space="preserve">χol </t>
    </r>
    <r>
      <rPr>
        <sz val="11"/>
        <color indexed="8"/>
        <rFont val="Starling Serif"/>
        <family val="1"/>
      </rPr>
      <t xml:space="preserve">'husband' [Kibrik &amp; Kodzasov 1990: 59]. It should be noted that in the only instance in [Bokarev 1959: 161], </t>
    </r>
    <r>
      <rPr>
        <i/>
        <sz val="11"/>
        <color indexed="8"/>
        <rFont val="Starling Serif"/>
        <family val="1"/>
      </rPr>
      <t>χol</t>
    </r>
    <r>
      <rPr>
        <sz val="11"/>
        <color indexed="8"/>
        <rFont val="Starling Serif"/>
        <family val="1"/>
      </rPr>
      <t xml:space="preserve"> is used in the meaning 'man'.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žikʼo </t>
    </r>
    <r>
      <rPr>
        <sz val="11"/>
        <color indexed="8"/>
        <rFont val="Starling Serif"/>
        <family val="1"/>
      </rPr>
      <t xml:space="preserve">{жикIо} 'man' [Karimova 2014; Khalilova 2009: 8, 14, 42].  § Distinct from Kwantlada </t>
    </r>
    <r>
      <rPr>
        <i/>
        <sz val="11"/>
        <color indexed="8"/>
        <rFont val="Starling Serif"/>
        <family val="1"/>
      </rPr>
      <t xml:space="preserve">χol </t>
    </r>
    <r>
      <rPr>
        <sz val="11"/>
        <color indexed="8"/>
        <rFont val="Starling Serif"/>
        <family val="1"/>
      </rPr>
      <t>'husband' [Khalilova 2009: 15].</t>
    </r>
  </si>
  <si>
    <r>
      <t xml:space="preserve">The Common Khwarshi form for 'many / much' originates from something like </t>
    </r>
    <r>
      <rPr>
        <i/>
        <sz val="11"/>
        <color indexed="8"/>
        <rFont val="Starling Serif"/>
        <family val="1"/>
      </rPr>
      <t>*eˤz-ya-ʔan</t>
    </r>
    <r>
      <rPr>
        <sz val="11"/>
        <color indexed="8"/>
        <rFont val="Starling Serif"/>
        <family val="1"/>
      </rPr>
      <t xml:space="preserve">, although the suffix </t>
    </r>
    <r>
      <rPr>
        <i/>
        <sz val="11"/>
        <color indexed="8"/>
        <rFont val="Starling Serif"/>
        <family val="1"/>
      </rPr>
      <t>-ʔan</t>
    </r>
    <r>
      <rPr>
        <sz val="11"/>
        <color indexed="8"/>
        <rFont val="Starling Serif"/>
        <family val="1"/>
      </rPr>
      <t xml:space="preserve"> is not entirely clear. § The competing adverb </t>
    </r>
    <r>
      <rPr>
        <i/>
        <sz val="11"/>
        <color indexed="8"/>
        <rFont val="Starling Serif"/>
        <family val="1"/>
      </rPr>
      <t>dacːa-n, doco-n</t>
    </r>
    <r>
      <rPr>
        <sz val="11"/>
        <color indexed="8"/>
        <rFont val="Starling Serif"/>
        <family val="1"/>
      </rPr>
      <t xml:space="preserve"> is derived from the interrogative pronoun 'how many?': Khwarshi proper</t>
    </r>
    <r>
      <rPr>
        <i/>
        <sz val="11"/>
        <color indexed="8"/>
        <rFont val="Starling Serif"/>
        <family val="1"/>
      </rPr>
      <t xml:space="preserve"> dayci </t>
    </r>
    <r>
      <rPr>
        <sz val="11"/>
        <color indexed="8"/>
        <rFont val="Starling Serif"/>
        <family val="1"/>
      </rPr>
      <t xml:space="preserve">(&lt; </t>
    </r>
    <r>
      <rPr>
        <i/>
        <sz val="11"/>
        <color indexed="8"/>
        <rFont val="Starling Serif"/>
        <family val="1"/>
      </rPr>
      <t>*dac-yV</t>
    </r>
    <r>
      <rPr>
        <sz val="11"/>
        <color indexed="8"/>
        <rFont val="Starling Serif"/>
        <family val="1"/>
      </rPr>
      <t xml:space="preserve">) [Sharafutdinova &amp; Levina 1961: 109], Kwantlada </t>
    </r>
    <r>
      <rPr>
        <i/>
        <sz val="11"/>
        <color indexed="8"/>
        <rFont val="Starling Serif"/>
        <family val="1"/>
      </rPr>
      <t>doco</t>
    </r>
    <r>
      <rPr>
        <sz val="11"/>
        <color indexed="8"/>
        <rFont val="Starling Serif"/>
        <family val="1"/>
      </rPr>
      <t xml:space="preserve"> [Khalilova 2009: 153].</t>
    </r>
  </si>
  <si>
    <r>
      <t>Distribution</t>
    </r>
    <r>
      <rPr>
        <sz val="11"/>
        <color indexed="8"/>
        <rFont val="Starling Serif"/>
        <family val="1"/>
      </rPr>
      <t xml:space="preserve">: An unstable word with many (quasi)-synonyms in individual lects.   § In East Tsezic (Hunzib, Bezhta), 'many' is expressed by the form </t>
    </r>
    <r>
      <rPr>
        <i/>
        <sz val="11"/>
        <color indexed="8"/>
        <rFont val="Starling Serif"/>
        <family val="1"/>
      </rPr>
      <t>*teli</t>
    </r>
    <r>
      <rPr>
        <sz val="11"/>
        <color indexed="8"/>
        <rFont val="Starling Serif"/>
        <family val="1"/>
      </rPr>
      <t xml:space="preserve">. Formally, </t>
    </r>
    <r>
      <rPr>
        <i/>
        <sz val="11"/>
        <color indexed="8"/>
        <rFont val="Starling Serif"/>
        <family val="1"/>
      </rPr>
      <t>*teli</t>
    </r>
    <r>
      <rPr>
        <sz val="11"/>
        <color indexed="8"/>
        <rFont val="Starling Serif"/>
        <family val="1"/>
      </rPr>
      <t xml:space="preserve"> can be reconstructed as the Proto-East Tsezic term for this meaning. It must be noted, however, that East Tsezic </t>
    </r>
    <r>
      <rPr>
        <i/>
        <sz val="11"/>
        <color indexed="8"/>
        <rFont val="Starling Serif"/>
        <family val="1"/>
      </rPr>
      <t>*teli</t>
    </r>
    <r>
      <rPr>
        <sz val="11"/>
        <color indexed="8"/>
        <rFont val="Starling Serif"/>
        <family val="1"/>
      </rPr>
      <t xml:space="preserve"> lacks any etymology and therefore represents a potential loanword. In Tlyadal Bezhta, </t>
    </r>
    <r>
      <rPr>
        <i/>
        <sz val="11"/>
        <color indexed="8"/>
        <rFont val="Starling Serif"/>
        <family val="1"/>
      </rPr>
      <t>*teli</t>
    </r>
    <r>
      <rPr>
        <sz val="11"/>
        <color indexed="8"/>
        <rFont val="Starling Serif"/>
        <family val="1"/>
      </rPr>
      <t xml:space="preserve"> was superseded by class=</t>
    </r>
    <r>
      <rPr>
        <i/>
        <sz val="11"/>
        <color indexed="8"/>
        <rFont val="Starling Serif"/>
        <family val="1"/>
      </rPr>
      <t>ä̃tʼä</t>
    </r>
    <r>
      <rPr>
        <sz val="11"/>
        <color indexed="8"/>
        <rFont val="Starling Serif"/>
        <family val="1"/>
      </rPr>
      <t xml:space="preserve"> 'many', which looks inherited, but seems to lack any Tsezic etymology.  § In Hinukh and the Dido dialects two words with the meaning 'many' occur in a "criss-crossed" interdialectal situation: class=</t>
    </r>
    <r>
      <rPr>
        <i/>
        <sz val="11"/>
        <color indexed="8"/>
        <rFont val="Starling Serif"/>
        <family val="1"/>
      </rPr>
      <t>aqʼˤu</t>
    </r>
    <r>
      <rPr>
        <sz val="11"/>
        <color indexed="8"/>
        <rFont val="Starling Serif"/>
        <family val="1"/>
      </rPr>
      <t xml:space="preserve"> and </t>
    </r>
    <r>
      <rPr>
        <i/>
        <sz val="11"/>
        <color indexed="8"/>
        <rFont val="Starling Serif"/>
        <family val="1"/>
      </rPr>
      <t>(ʡ)aši</t>
    </r>
    <r>
      <rPr>
        <sz val="11"/>
        <color indexed="8"/>
        <rFont val="Starling Serif"/>
        <family val="1"/>
      </rPr>
      <t>. In both cases, 'many' is a secondary meaning: class=</t>
    </r>
    <r>
      <rPr>
        <i/>
        <sz val="11"/>
        <color indexed="8"/>
        <rFont val="Starling Serif"/>
        <family val="1"/>
      </rPr>
      <t>aqʼˤu</t>
    </r>
    <r>
      <rPr>
        <sz val="11"/>
        <color indexed="8"/>
        <rFont val="Starling Serif"/>
        <family val="1"/>
      </rPr>
      <t xml:space="preserve"> originates from Proto-Tsezic *class=</t>
    </r>
    <r>
      <rPr>
        <i/>
        <sz val="11"/>
        <color indexed="8"/>
        <rFont val="Starling Serif"/>
        <family val="1"/>
      </rPr>
      <t>uqʼˤV</t>
    </r>
    <r>
      <rPr>
        <sz val="11"/>
        <color indexed="8"/>
        <rFont val="Starling Serif"/>
        <family val="1"/>
      </rPr>
      <t xml:space="preserve"> 'big' q.v., </t>
    </r>
    <r>
      <rPr>
        <i/>
        <sz val="11"/>
        <color indexed="8"/>
        <rFont val="Starling Serif"/>
        <family val="1"/>
      </rPr>
      <t>(ʡ)aši</t>
    </r>
    <r>
      <rPr>
        <sz val="11"/>
        <color indexed="8"/>
        <rFont val="Starling Serif"/>
        <family val="1"/>
      </rPr>
      <t xml:space="preserve"> &lt; Proto-Tsezic *</t>
    </r>
    <r>
      <rPr>
        <i/>
        <sz val="11"/>
        <color indexed="8"/>
        <rFont val="Starling Serif"/>
        <family val="1"/>
      </rPr>
      <t>ʕašː</t>
    </r>
    <r>
      <rPr>
        <sz val="11"/>
        <color indexed="8"/>
        <rFont val="Starling Serif"/>
        <family val="1"/>
      </rPr>
      <t>- 'thick (2D)' [NCED: 608] (*</t>
    </r>
    <r>
      <rPr>
        <i/>
        <sz val="11"/>
        <color indexed="8"/>
        <rFont val="Starling Serif"/>
        <family val="1"/>
      </rPr>
      <t>ʕašː</t>
    </r>
    <r>
      <rPr>
        <sz val="11"/>
        <color indexed="8"/>
        <rFont val="Starling Serif"/>
        <family val="1"/>
      </rPr>
      <t>- retaines the meaning 'thick', e.g., in Kidero Dido).  § Topologically, the best candidate for the Proto-Tsezic status is *class=</t>
    </r>
    <r>
      <rPr>
        <i/>
        <sz val="11"/>
        <color indexed="8"/>
        <rFont val="Starling Serif"/>
        <family val="1"/>
      </rPr>
      <t xml:space="preserve">iˤžV </t>
    </r>
    <r>
      <rPr>
        <sz val="11"/>
        <color indexed="8"/>
        <rFont val="Starling Serif"/>
        <family val="1"/>
      </rPr>
      <t>~ *-</t>
    </r>
    <r>
      <rPr>
        <i/>
        <sz val="11"/>
        <color indexed="8"/>
        <rFont val="Starling Serif"/>
        <family val="1"/>
      </rPr>
      <t>žː</t>
    </r>
    <r>
      <rPr>
        <sz val="11"/>
        <color indexed="8"/>
        <rFont val="Starling Serif"/>
        <family val="1"/>
      </rPr>
      <t>- B [NCED: 653], which is attested as the plain stem 'big' in Hinukh and Dido and as the suffixed stem 'many' in Khwarshi (</t>
    </r>
    <r>
      <rPr>
        <i/>
        <sz val="11"/>
        <color indexed="8"/>
        <rFont val="Starling Serif"/>
        <family val="1"/>
      </rPr>
      <t>*eˤz-ya-ʔan</t>
    </r>
    <r>
      <rPr>
        <sz val="11"/>
        <color indexed="8"/>
        <rFont val="Starling Serif"/>
        <family val="1"/>
      </rPr>
      <t>) and Hunzib (class=</t>
    </r>
    <r>
      <rPr>
        <i/>
        <sz val="11"/>
        <color indexed="8"/>
        <rFont val="Starling Serif"/>
        <family val="1"/>
      </rPr>
      <t>iže-qʼ</t>
    </r>
    <r>
      <rPr>
        <sz val="11"/>
        <color indexed="8"/>
        <rFont val="Starling Serif"/>
        <family val="1"/>
      </rPr>
      <t>). But the fact that Khwarshi and Hunzib demonstrate different suffixal patterns suggests that we deal with late independent introductions in Khwarshi and Hunzib. The original meaning of *class=</t>
    </r>
    <r>
      <rPr>
        <i/>
        <sz val="11"/>
        <color indexed="8"/>
        <rFont val="Starling Serif"/>
        <family val="1"/>
      </rPr>
      <t>iˤžV</t>
    </r>
    <r>
      <rPr>
        <sz val="11"/>
        <color indexed="8"/>
        <rFont val="Starling Serif"/>
        <family val="1"/>
      </rPr>
      <t xml:space="preserve"> remains unclear (Hinukh &amp; Dido 'big' q.v. is likewise secondary).  § From the external point of view, the best candidate for the Proto-Tsezic status is *</t>
    </r>
    <r>
      <rPr>
        <i/>
        <sz val="11"/>
        <color indexed="8"/>
        <rFont val="Starling Serif"/>
        <family val="1"/>
      </rPr>
      <t xml:space="preserve">laχːi </t>
    </r>
    <r>
      <rPr>
        <sz val="11"/>
        <color indexed="8"/>
        <rFont val="Starling Serif"/>
        <family val="1"/>
      </rPr>
      <t>(~ -</t>
    </r>
    <r>
      <rPr>
        <i/>
        <sz val="11"/>
        <color indexed="8"/>
        <rFont val="Starling Serif"/>
        <family val="1"/>
      </rPr>
      <t>ʁ</t>
    </r>
    <r>
      <rPr>
        <sz val="11"/>
        <color indexed="8"/>
        <rFont val="Starling Serif"/>
        <family val="1"/>
      </rPr>
      <t xml:space="preserve">-), attested as isolated Hunzib </t>
    </r>
    <r>
      <rPr>
        <i/>
        <sz val="11"/>
        <color indexed="8"/>
        <rFont val="Starling Serif"/>
        <family val="1"/>
      </rPr>
      <t>laχːi</t>
    </r>
    <r>
      <rPr>
        <sz val="11"/>
        <color indexed="8"/>
        <rFont val="Starling Serif"/>
        <family val="1"/>
      </rPr>
      <t xml:space="preserve"> 'many', but having possible North Caucasian </t>
    </r>
    <r>
      <rPr>
        <i/>
        <sz val="11"/>
        <color indexed="8"/>
        <rFont val="Starling Serif"/>
        <family val="1"/>
      </rPr>
      <t>comparanda</t>
    </r>
    <r>
      <rPr>
        <sz val="11"/>
        <color indexed="8"/>
        <rFont val="Starling Serif"/>
        <family val="1"/>
      </rPr>
      <t xml:space="preserve"> with the meaning 'many'. However, it is hard to suppose that *</t>
    </r>
    <r>
      <rPr>
        <i/>
        <sz val="11"/>
        <color indexed="8"/>
        <rFont val="Starling Serif"/>
        <family val="1"/>
      </rPr>
      <t xml:space="preserve">laχːi </t>
    </r>
    <r>
      <rPr>
        <sz val="11"/>
        <color indexed="8"/>
        <rFont val="Starling Serif"/>
        <family val="1"/>
      </rPr>
      <t xml:space="preserve">survived with its original meaning 'many' only in Hunzib.  § Formally, we fill the Proto-Tsezic slot with East Tsezic </t>
    </r>
    <r>
      <rPr>
        <i/>
        <sz val="11"/>
        <color indexed="8"/>
        <rFont val="Starling Serif"/>
        <family val="1"/>
      </rPr>
      <t>*teli</t>
    </r>
    <r>
      <rPr>
        <sz val="11"/>
        <color indexed="8"/>
        <rFont val="Starling Serif"/>
        <family val="1"/>
      </rPr>
      <t xml:space="preserve">, which lacks North Caucasian </t>
    </r>
    <r>
      <rPr>
        <i/>
        <sz val="11"/>
        <color indexed="8"/>
        <rFont val="Starling Serif"/>
        <family val="1"/>
      </rPr>
      <t>comparanda</t>
    </r>
    <r>
      <rPr>
        <sz val="11"/>
        <color indexed="8"/>
        <rFont val="Starling Serif"/>
        <family val="1"/>
      </rPr>
      <t xml:space="preserve">.  § </t>
    </r>
    <r>
      <rPr>
        <u val="single"/>
        <sz val="11"/>
        <color indexed="8"/>
        <rFont val="Starling Serif"/>
        <family val="1"/>
      </rPr>
      <t>Replacements</t>
    </r>
    <r>
      <rPr>
        <sz val="11"/>
        <color indexed="8"/>
        <rFont val="Starling Serif"/>
        <family val="1"/>
      </rPr>
      <t xml:space="preserve">: {'village, crowd' &gt; 'many'} (Bezhta proper, Kidero Dido); {'to be sufficient' &gt; 'many'} (Bezhta proper); {'sea' &gt; 'many'} (Hinukh); {'thick (2D)' &gt; 'many'} (Hinukh, Sagada Dido); {'big' &gt; 'many'} (Kidero Dido, Sagada Dido); {'how many?' &gt; 'many'} (Khwarshi proper, Inkhokwari Khwarshi, Kwantlada Khwarshi).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Probably an adverb form.</t>
    </r>
  </si>
  <si>
    <r>
      <t xml:space="preserve">Isakov &amp; Khalilov 2001: 153, 213; Kibrik &amp; Kodzasov 1990: 233; van den Berg 1995: 335.      § There are two synonymous adverbs in Hunzib, both with polysemy: 'many / much / often' - </t>
    </r>
    <r>
      <rPr>
        <i/>
        <sz val="11"/>
        <color indexed="8"/>
        <rFont val="Starling Serif"/>
        <family val="1"/>
      </rPr>
      <t xml:space="preserve">telːi </t>
    </r>
    <r>
      <rPr>
        <sz val="11"/>
        <color indexed="8"/>
        <rFont val="Starling Serif"/>
        <family val="1"/>
      </rPr>
      <t xml:space="preserve">and </t>
    </r>
    <r>
      <rPr>
        <i/>
        <sz val="11"/>
        <color indexed="8"/>
        <rFont val="Starling Serif"/>
        <family val="1"/>
      </rPr>
      <t>laχːi</t>
    </r>
    <r>
      <rPr>
        <sz val="11"/>
        <color indexed="8"/>
        <rFont val="Starling Serif"/>
        <family val="1"/>
      </rPr>
      <t xml:space="preserve">.      § Cf. the discovered examples for </t>
    </r>
    <r>
      <rPr>
        <i/>
        <sz val="11"/>
        <color indexed="8"/>
        <rFont val="Starling Serif"/>
        <family val="1"/>
      </rPr>
      <t>telːi</t>
    </r>
    <r>
      <rPr>
        <sz val="11"/>
        <color indexed="8"/>
        <rFont val="Starling Serif"/>
        <family val="1"/>
      </rPr>
      <t xml:space="preserve"> 'many': “many errors” [Isakov &amp; Khalilov 2001: 58], “Many goods were delivered in the store” [Isakov &amp; Khalilov 2001: 153], “there were many people from Tladal” [van den Berg 1995: 180].     § Cf. the discovered examples for </t>
    </r>
    <r>
      <rPr>
        <i/>
        <sz val="11"/>
        <color indexed="8"/>
        <rFont val="Starling Serif"/>
        <family val="1"/>
      </rPr>
      <t xml:space="preserve">laχːi </t>
    </r>
    <r>
      <rPr>
        <sz val="11"/>
        <color indexed="8"/>
        <rFont val="Starling Serif"/>
        <family val="1"/>
      </rPr>
      <t xml:space="preserve">'many': “there are many goats on our mountain” [Isakov &amp; Khalilov 2001: 27], “there are many people” [Isakov &amp; Khalilov 2001: 56], “We heard many songs” [Isakov &amp; Khalilov 2001: 134], “They took many things in the warehouse” [Isakov &amp; Khalilov 2001: 149].     § We treat </t>
    </r>
    <r>
      <rPr>
        <i/>
        <sz val="11"/>
        <color indexed="8"/>
        <rFont val="Starling Serif"/>
        <family val="1"/>
      </rPr>
      <t>telːi</t>
    </r>
    <r>
      <rPr>
        <sz val="11"/>
        <color indexed="8"/>
        <rFont val="Starling Serif"/>
        <family val="1"/>
      </rPr>
      <t xml:space="preserve"> and </t>
    </r>
    <r>
      <rPr>
        <i/>
        <sz val="11"/>
        <color indexed="8"/>
        <rFont val="Starling Serif"/>
        <family val="1"/>
      </rPr>
      <t>laχːi</t>
    </r>
    <r>
      <rPr>
        <sz val="11"/>
        <color indexed="8"/>
        <rFont val="Starling Serif"/>
        <family val="1"/>
      </rPr>
      <t xml:space="preserve"> as synonyms.     § A third candidate is class=</t>
    </r>
    <r>
      <rPr>
        <i/>
        <sz val="11"/>
        <color indexed="8"/>
        <rFont val="Starling Serif"/>
        <family val="1"/>
      </rPr>
      <t xml:space="preserve">ižeqʼ </t>
    </r>
    <r>
      <rPr>
        <sz val="11"/>
        <color indexed="8"/>
        <rFont val="Starling Serif"/>
        <family val="1"/>
      </rPr>
      <t>with the same polysemy: 'much / many / often' [van den Berg 1995: 307; Bokarev 1961: 156], but this one seems more marginal. The only discovered example is “We don't often (</t>
    </r>
    <r>
      <rPr>
        <i/>
        <sz val="11"/>
        <color indexed="8"/>
        <rFont val="Starling Serif"/>
        <family val="1"/>
      </rPr>
      <t>r=ižeqʼ</t>
    </r>
    <r>
      <rPr>
        <sz val="11"/>
        <color indexed="8"/>
        <rFont val="Starling Serif"/>
        <family val="1"/>
      </rPr>
      <t>) eat beet” [Isakov &amp; Khalilov 2001: 178]. Historically, =</t>
    </r>
    <r>
      <rPr>
        <i/>
        <sz val="11"/>
        <color indexed="8"/>
        <rFont val="Starling Serif"/>
        <family val="1"/>
      </rPr>
      <t>iže-qʼ</t>
    </r>
    <r>
      <rPr>
        <sz val="11"/>
        <color indexed="8"/>
        <rFont val="Starling Serif"/>
        <family val="1"/>
      </rPr>
      <t xml:space="preserve"> although the suffixal pattern is not entirely clear.</t>
    </r>
  </si>
  <si>
    <r>
      <t xml:space="preserve">Khalilov 1995: 237, 316; Madieva 1965: 186. Polysemy: 'many / much / intensively, frequently'.   § There are multiple Bezhta equivalents for the meanings 'many' or 'much' listed in [Khalilov 1995: 316]. Browsing through the source demonstrates that </t>
    </r>
    <r>
      <rPr>
        <i/>
        <sz val="11"/>
        <color indexed="8"/>
        <rFont val="Starling Serif"/>
        <family val="1"/>
      </rPr>
      <t xml:space="preserve">teli </t>
    </r>
    <r>
      <rPr>
        <sz val="11"/>
        <color indexed="8"/>
        <rFont val="Starling Serif"/>
        <family val="1"/>
      </rPr>
      <t xml:space="preserve">is definitely the most frequent word for the meaning 'many'. Cf. some examples: “The woodcutter has chopped a lot of wood” [Khalilov 1995: 31], “There are many anxieties in the soul” [Khalilov 1995: 50], “People have a lot of cattle” [Khalilov 1995: 51], “There are many people in the railway station” [Khalilov 1995: 53], “a lot of clothes” [Khalilov 1995: 55], “a lot of smoke” [Khalilov 1995: 63], “to prepare many bundles of wood” [Khalilov 1995: 64], “There were many mistakes in the dictation” [Khalilov 1995: 66], “many pebbles” [Khalilov 1995: 67], “many children”, “Many years have passed” [Khalilov 1995: 237], and so on.   § Out of the other expressions for 'many', one should mention:   § 1) </t>
    </r>
    <r>
      <rPr>
        <i/>
        <sz val="11"/>
        <color indexed="8"/>
        <rFont val="Starling Serif"/>
        <family val="1"/>
      </rPr>
      <t xml:space="preserve">äƛä-š </t>
    </r>
    <r>
      <rPr>
        <sz val="11"/>
        <color indexed="8"/>
        <rFont val="Starling Serif"/>
        <family val="1"/>
      </rPr>
      <t xml:space="preserve">{аьлIаьш} with polysemy: 'many / rural, of village' [Khalilov 1995: 32]; the examples: “many people”, “many books”; derived from </t>
    </r>
    <r>
      <rPr>
        <i/>
        <sz val="11"/>
        <color indexed="8"/>
        <rFont val="Starling Serif"/>
        <family val="1"/>
      </rPr>
      <t>äƛ</t>
    </r>
    <r>
      <rPr>
        <sz val="11"/>
        <color indexed="8"/>
        <rFont val="Starling Serif"/>
        <family val="1"/>
      </rPr>
      <t xml:space="preserve"> 'village, </t>
    </r>
    <r>
      <rPr>
        <i/>
        <sz val="11"/>
        <color indexed="8"/>
        <rFont val="Starling Serif"/>
        <family val="1"/>
      </rPr>
      <t>aul</t>
    </r>
    <r>
      <rPr>
        <sz val="11"/>
        <color indexed="8"/>
        <rFont val="Starling Serif"/>
        <family val="1"/>
      </rPr>
      <t xml:space="preserve">; many people, crowd', i.e. 'many' as 'crowd-like';   § 2) </t>
    </r>
    <r>
      <rPr>
        <i/>
        <sz val="11"/>
        <color indexed="8"/>
        <rFont val="Starling Serif"/>
        <family val="1"/>
      </rPr>
      <t xml:space="preserve">öl-lö </t>
    </r>
    <r>
      <rPr>
        <sz val="11"/>
        <color indexed="8"/>
        <rFont val="Starling Serif"/>
        <family val="1"/>
      </rPr>
      <t xml:space="preserve">{оьллоь} [Khalilov 1995: 212]; the examples: “I have a lot of books (lit.: There are a lot of books of mine)”, “There is a lot of earth tilled with tractor”; regular past tense from </t>
    </r>
    <r>
      <rPr>
        <i/>
        <sz val="11"/>
        <color indexed="8"/>
        <rFont val="Starling Serif"/>
        <family val="1"/>
      </rPr>
      <t>öl</t>
    </r>
    <r>
      <rPr>
        <sz val="11"/>
        <color indexed="8"/>
        <rFont val="Starling Serif"/>
        <family val="1"/>
      </rPr>
      <t xml:space="preserve"> 'to be sufficient' [Khalilov 1995: 211].   § 3) </t>
    </r>
    <r>
      <rPr>
        <i/>
        <sz val="11"/>
        <color indexed="8"/>
        <rFont val="Starling Serif"/>
        <family val="1"/>
      </rPr>
      <t xml:space="preserve">ladi </t>
    </r>
    <r>
      <rPr>
        <sz val="11"/>
        <color indexed="8"/>
        <rFont val="Starling Serif"/>
        <family val="1"/>
      </rPr>
      <t>{лади} [Khalilov 1995: 316; Madieva 1965: 173], missing from the main section of [Khalilov 1995].</t>
    </r>
  </si>
  <si>
    <r>
      <t xml:space="preserve">Kibrik &amp; Kodzasov 1990: 233; Khalilov 1995: 192. Polysemy: 'many / much'. According to M. Khalilov (p.c.), the form </t>
    </r>
    <r>
      <rPr>
        <i/>
        <sz val="11"/>
        <color indexed="8"/>
        <rFont val="Starling Serif"/>
        <family val="1"/>
      </rPr>
      <t>teli</t>
    </r>
    <r>
      <rPr>
        <sz val="11"/>
        <color indexed="8"/>
        <rFont val="Starling Serif"/>
        <family val="1"/>
      </rPr>
      <t xml:space="preserve"> 'many' is also used.</t>
    </r>
  </si>
  <si>
    <r>
      <t xml:space="preserve">Khalilov &amp; Isakov 2005: 49, 465; Kibrik &amp; Kodzasov 1990: 233. Polysemy: 'many / much'.  § Out of a substantial number of more specific or marginal Hinukh terms for 'many' and 'much' (both inherited and borrowed), one should also mention </t>
    </r>
    <r>
      <rPr>
        <i/>
        <sz val="11"/>
        <color indexed="8"/>
        <rFont val="Starling Serif"/>
        <family val="1"/>
      </rPr>
      <t xml:space="preserve">raɬad </t>
    </r>
    <r>
      <rPr>
        <sz val="11"/>
        <color indexed="8"/>
        <rFont val="Starling Serif"/>
        <family val="1"/>
      </rPr>
      <t xml:space="preserve">{ралъад} with polysemy: 'sea / many' [Khalilov &amp; Isakov 2005: 299] (&lt; Avar </t>
    </r>
    <r>
      <rPr>
        <i/>
        <sz val="11"/>
        <color indexed="8"/>
        <rFont val="Starling Serif"/>
        <family val="1"/>
      </rPr>
      <t>raɬad</t>
    </r>
    <r>
      <rPr>
        <sz val="11"/>
        <color indexed="8"/>
        <rFont val="Starling Serif"/>
        <family val="1"/>
      </rPr>
      <t xml:space="preserve"> 'sea').</t>
    </r>
  </si>
  <si>
    <r>
      <t xml:space="preserve">Khalilov 1999: 42, 341; Kibrik &amp; Kodzasov 1990: 233. Polysemy: 'many / much'.  § Distinct from more marginal or specific terms:  § 1) </t>
    </r>
    <r>
      <rPr>
        <i/>
        <sz val="11"/>
        <color indexed="8"/>
        <rFont val="Starling Serif"/>
        <family val="1"/>
      </rPr>
      <t>ʡaƛo-s</t>
    </r>
    <r>
      <rPr>
        <sz val="11"/>
        <color indexed="8"/>
        <rFont val="Starling Serif"/>
        <family val="1"/>
      </rPr>
      <t xml:space="preserve"> {гIалIос} with polysemy: 'many / rural, of village' [Khalilov 1999: 105], derived from </t>
    </r>
    <r>
      <rPr>
        <i/>
        <sz val="11"/>
        <color indexed="8"/>
        <rFont val="Starling Serif"/>
        <family val="1"/>
      </rPr>
      <t>ʡaƛ</t>
    </r>
    <r>
      <rPr>
        <sz val="11"/>
        <color indexed="8"/>
        <rFont val="Starling Serif"/>
        <family val="1"/>
      </rPr>
      <t xml:space="preserve"> 'village, </t>
    </r>
    <r>
      <rPr>
        <i/>
        <sz val="11"/>
        <color indexed="8"/>
        <rFont val="Starling Serif"/>
        <family val="1"/>
      </rPr>
      <t>aul</t>
    </r>
    <r>
      <rPr>
        <sz val="11"/>
        <color indexed="8"/>
        <rFont val="Starling Serif"/>
        <family val="1"/>
      </rPr>
      <t xml:space="preserve">; many people, crowd', i.e. 'many' as 'crowd-like';  § 2) </t>
    </r>
    <r>
      <rPr>
        <i/>
        <sz val="11"/>
        <color indexed="8"/>
        <rFont val="Starling Serif"/>
        <family val="1"/>
      </rPr>
      <t xml:space="preserve">χomi </t>
    </r>
    <r>
      <rPr>
        <sz val="11"/>
        <color indexed="8"/>
        <rFont val="Starling Serif"/>
        <family val="1"/>
      </rPr>
      <t xml:space="preserve">{хоми} 'much' [Khalilov 1999: 249];  § 3) </t>
    </r>
    <r>
      <rPr>
        <i/>
        <sz val="11"/>
        <color indexed="8"/>
        <rFont val="Starling Serif"/>
        <family val="1"/>
      </rPr>
      <t xml:space="preserve">ʡuraw </t>
    </r>
    <r>
      <rPr>
        <sz val="11"/>
        <color indexed="8"/>
        <rFont val="Starling Serif"/>
        <family val="1"/>
      </rPr>
      <t xml:space="preserve">{гIурав} with polysemy: 'enough / many' [Khalilov 1999: 111], borrowed from Avar dial. </t>
    </r>
    <r>
      <rPr>
        <i/>
        <sz val="11"/>
        <color indexed="8"/>
        <rFont val="Starling Serif"/>
        <family val="1"/>
      </rPr>
      <t>ʡura-w</t>
    </r>
    <r>
      <rPr>
        <sz val="11"/>
        <color indexed="8"/>
        <rFont val="Starling Serif"/>
        <family val="1"/>
      </rPr>
      <t xml:space="preserve"> 'ripe'.</t>
    </r>
  </si>
  <si>
    <r>
      <t xml:space="preserve">Abdulaev 2014. Corresponds to Kidero Dido </t>
    </r>
    <r>
      <rPr>
        <i/>
        <sz val="11"/>
        <color indexed="8"/>
        <rFont val="Starling Serif"/>
        <family val="1"/>
      </rPr>
      <t>ʡaši</t>
    </r>
    <r>
      <rPr>
        <sz val="11"/>
        <color indexed="8"/>
        <rFont val="Starling Serif"/>
        <family val="1"/>
      </rPr>
      <t xml:space="preserve">, Asakh Dido </t>
    </r>
    <r>
      <rPr>
        <i/>
        <sz val="11"/>
        <color indexed="8"/>
        <rFont val="Starling Serif"/>
        <family val="1"/>
      </rPr>
      <t>aši</t>
    </r>
    <r>
      <rPr>
        <sz val="11"/>
        <color indexed="8"/>
        <rFont val="Starling Serif"/>
        <family val="1"/>
      </rPr>
      <t xml:space="preserve"> 'thickly, densely' [Khalilov 1999: 107].     § Two different Sagada words for 'many' are offered in [Abdulaev 2014]: </t>
    </r>
    <r>
      <rPr>
        <i/>
        <sz val="11"/>
        <color indexed="8"/>
        <rFont val="Starling Serif"/>
        <family val="1"/>
      </rPr>
      <t>ʡaši</t>
    </r>
    <r>
      <rPr>
        <sz val="11"/>
        <color indexed="8"/>
        <rFont val="Starling Serif"/>
        <family val="1"/>
      </rPr>
      <t xml:space="preserve"> in the context "There are many stones on the ground" and class=</t>
    </r>
    <r>
      <rPr>
        <i/>
        <sz val="11"/>
        <color indexed="8"/>
        <rFont val="Starling Serif"/>
        <family val="1"/>
      </rPr>
      <t>aqʼˤu</t>
    </r>
    <r>
      <rPr>
        <sz val="11"/>
        <color indexed="8"/>
        <rFont val="Starling Serif"/>
        <family val="1"/>
      </rPr>
      <t xml:space="preserve"> in the context "I have many friends". We have to treat both forms as synonyms, although it should be noted that Abdullaev's </t>
    </r>
    <r>
      <rPr>
        <i/>
        <sz val="11"/>
        <color indexed="8"/>
        <rFont val="Starling Serif"/>
        <family val="1"/>
      </rPr>
      <t>ʡaši</t>
    </r>
    <r>
      <rPr>
        <sz val="11"/>
        <color indexed="8"/>
        <rFont val="Starling Serif"/>
        <family val="1"/>
      </rPr>
      <t xml:space="preserve"> in the context "There are many stones on the ground" could actually express a concept of a </t>
    </r>
    <r>
      <rPr>
        <i/>
        <sz val="11"/>
        <color indexed="8"/>
        <rFont val="Starling Serif"/>
        <family val="1"/>
      </rPr>
      <t>thick</t>
    </r>
    <r>
      <rPr>
        <sz val="11"/>
        <color indexed="8"/>
        <rFont val="Starling Serif"/>
        <family val="1"/>
      </rPr>
      <t xml:space="preserve"> layer of stones.</t>
    </r>
  </si>
  <si>
    <r>
      <t xml:space="preserve">Karimova 2014; Sharafutdinova &amp; Levina 1961: 102, 108. Polysemy: 'many / much'.  § A second, apparently more marginal, expression for 'many' is </t>
    </r>
    <r>
      <rPr>
        <i/>
        <sz val="11"/>
        <color indexed="8"/>
        <rFont val="Starling Serif"/>
        <family val="1"/>
      </rPr>
      <t xml:space="preserve">dacːa-n </t>
    </r>
    <r>
      <rPr>
        <sz val="11"/>
        <color indexed="8"/>
        <rFont val="Starling Serif"/>
        <family val="1"/>
      </rPr>
      <t xml:space="preserve">{даццан} [Karimova 2014], which is quoted as </t>
    </r>
    <r>
      <rPr>
        <i/>
        <sz val="11"/>
        <color indexed="8"/>
        <rFont val="Starling Serif"/>
        <family val="1"/>
      </rPr>
      <t xml:space="preserve">daca-n </t>
    </r>
    <r>
      <rPr>
        <sz val="11"/>
        <color indexed="8"/>
        <rFont val="Starling Serif"/>
        <family val="1"/>
      </rPr>
      <t>'completely, in full' in [Sharafutdinova &amp; Levina 1961: 121].</t>
    </r>
  </si>
  <si>
    <r>
      <t xml:space="preserve">Karimova 2014; Kibrik &amp; Kodzasov 1990: 233; Bokarev 1959: 159.  § A second, apparently more marginal Inkhokwari expression for 'many' is </t>
    </r>
    <r>
      <rPr>
        <i/>
        <sz val="11"/>
        <color indexed="8"/>
        <rFont val="Starling Serif"/>
        <family val="1"/>
      </rPr>
      <t xml:space="preserve">doco-n </t>
    </r>
    <r>
      <rPr>
        <sz val="11"/>
        <color indexed="8"/>
        <rFont val="Starling Serif"/>
        <family val="1"/>
      </rPr>
      <t xml:space="preserve">{доцон} [Karimova 2014].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ʕezaʕan ~ ʕezeʕan ~ eˤzaʔan </t>
    </r>
    <r>
      <rPr>
        <sz val="11"/>
        <color indexed="8"/>
        <rFont val="Starling Serif"/>
        <family val="1"/>
      </rPr>
      <t xml:space="preserve">{гIезагIан, эIзааIн} 'many' [Karimova 2014; Khalilova 2009: 132]. Polysemy: 'many / much'. Cf. the examples: "He did many things for his friend to stay" [Khalilova 2009: 418], "The boy became happy to get many presents" [Khalilova 2009: 468].  § A second, apparently more marginal, Kwantlada expression for 'many' is </t>
    </r>
    <r>
      <rPr>
        <i/>
        <sz val="11"/>
        <color indexed="8"/>
        <rFont val="Starling Serif"/>
        <family val="1"/>
      </rPr>
      <t xml:space="preserve">doco-n </t>
    </r>
    <r>
      <rPr>
        <sz val="11"/>
        <color indexed="8"/>
        <rFont val="Starling Serif"/>
        <family val="1"/>
      </rPr>
      <t>{доцон} [Karimova 2014; Khalilova 2009: 283]. Cf. the example: "many mullahs from villages" [Khalilova 2009: 283].</t>
    </r>
  </si>
  <si>
    <r>
      <t>*riƛ ~ *liƛ</t>
    </r>
    <r>
      <rPr>
        <sz val="11"/>
        <color indexed="8"/>
        <rFont val="Starling Serif"/>
        <family val="1"/>
      </rPr>
      <t xml:space="preserve"> A</t>
    </r>
  </si>
  <si>
    <r>
      <t xml:space="preserve">NCED: 945. </t>
    </r>
    <r>
      <rPr>
        <u val="single"/>
        <sz val="11"/>
        <color indexed="8"/>
        <rFont val="Starling Serif"/>
        <family val="1"/>
      </rPr>
      <t>Distribution</t>
    </r>
    <r>
      <rPr>
        <sz val="11"/>
        <color indexed="8"/>
        <rFont val="Starling Serif"/>
        <family val="1"/>
      </rPr>
      <t xml:space="preserve">: Two forms enter into competition in this "criss-crossed" configuration:  § 1) </t>
    </r>
    <r>
      <rPr>
        <i/>
        <sz val="11"/>
        <color indexed="8"/>
        <rFont val="Starling Serif"/>
        <family val="1"/>
      </rPr>
      <t>*χːo</t>
    </r>
    <r>
      <rPr>
        <sz val="11"/>
        <color indexed="8"/>
        <rFont val="Starling Serif"/>
        <family val="1"/>
      </rPr>
      <t xml:space="preserve"> A [NCED: 1081], meaning 'meat' in East Tsezic plus Hinukh (lost in other West Tsezic lects);  § 2) </t>
    </r>
    <r>
      <rPr>
        <i/>
        <sz val="11"/>
        <color indexed="8"/>
        <rFont val="Starling Serif"/>
        <family val="1"/>
      </rPr>
      <t>*riƛ ~ *liƛ</t>
    </r>
    <r>
      <rPr>
        <sz val="11"/>
        <color indexed="8"/>
        <rFont val="Starling Serif"/>
        <family val="1"/>
      </rPr>
      <t xml:space="preserve"> A [NCED: 945], meaning 'meat' in West Tsezic except for Hinukh (lost in East Tsezic).  § The stem </t>
    </r>
    <r>
      <rPr>
        <i/>
        <sz val="11"/>
        <color indexed="8"/>
        <rFont val="Starling Serif"/>
        <family val="1"/>
      </rPr>
      <t>*χːo</t>
    </r>
    <r>
      <rPr>
        <sz val="11"/>
        <color indexed="8"/>
        <rFont val="Starling Serif"/>
        <family val="1"/>
      </rPr>
      <t xml:space="preserve"> as a Proto-Tsezic term for 'meat' has an advantage in terms of distribution, since it is attested in both East Tsezic and West Tsezic branches. External comparison, however, clearly speaks in favor of the meaning 'meat' for Proto-Tsezic </t>
    </r>
    <r>
      <rPr>
        <i/>
        <sz val="11"/>
        <color indexed="8"/>
        <rFont val="Starling Serif"/>
        <family val="1"/>
      </rPr>
      <t>*riƛ</t>
    </r>
    <r>
      <rPr>
        <sz val="11"/>
        <color indexed="8"/>
        <rFont val="Starling Serif"/>
        <family val="1"/>
      </rPr>
      <t xml:space="preserve">. Since some secondary contact-driven East Tsezic-Hinukh matches are expected, we prefer to reconstruct </t>
    </r>
    <r>
      <rPr>
        <i/>
        <sz val="11"/>
        <color indexed="8"/>
        <rFont val="Starling Serif"/>
        <family val="1"/>
      </rPr>
      <t>*riƛ</t>
    </r>
    <r>
      <rPr>
        <sz val="11"/>
        <color indexed="8"/>
        <rFont val="Starling Serif"/>
        <family val="1"/>
      </rPr>
      <t xml:space="preserve"> for Proto-Tsezic 'meat'.  § In Proto-East Tsezic it was superseded by </t>
    </r>
    <r>
      <rPr>
        <i/>
        <sz val="11"/>
        <color indexed="8"/>
        <rFont val="Starling Serif"/>
        <family val="1"/>
      </rPr>
      <t>*χːo</t>
    </r>
    <r>
      <rPr>
        <sz val="11"/>
        <color indexed="8"/>
        <rFont val="Starling Serif"/>
        <family val="1"/>
      </rPr>
      <t xml:space="preserve">, whose Proto-Tsezic semantics is unclear, although external North Caucasian comparison suggests the meaning 'a k. of fat' [NCED: 1081]. In Hinukh, </t>
    </r>
    <r>
      <rPr>
        <i/>
        <sz val="11"/>
        <color indexed="8"/>
        <rFont val="Starling Serif"/>
        <family val="1"/>
      </rPr>
      <t>*χːo</t>
    </r>
    <r>
      <rPr>
        <sz val="11"/>
        <color indexed="8"/>
        <rFont val="Starling Serif"/>
        <family val="1"/>
      </rPr>
      <t xml:space="preserve"> also acquired the meaning 'meat' under the influence on the part of East Tsezic.  § </t>
    </r>
    <r>
      <rPr>
        <u val="single"/>
        <sz val="11"/>
        <color indexed="8"/>
        <rFont val="Starling Serif"/>
        <family val="1"/>
      </rPr>
      <t>Replacements</t>
    </r>
    <r>
      <rPr>
        <sz val="11"/>
        <color indexed="8"/>
        <rFont val="Starling Serif"/>
        <family val="1"/>
      </rPr>
      <t xml:space="preserve">: {'a k. of fat' &gt; 'meat'} (Proto-East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</si>
  <si>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Khalilov 1995: 256, 317; Madieva 1965: 189. § Distinct from </t>
    </r>
    <r>
      <rPr>
        <i/>
        <sz val="11"/>
        <color indexed="8"/>
        <rFont val="Starling Serif"/>
        <family val="1"/>
      </rPr>
      <t xml:space="preserve">cis </t>
    </r>
    <r>
      <rPr>
        <sz val="11"/>
        <color indexed="8"/>
        <rFont val="Starling Serif"/>
        <family val="1"/>
      </rPr>
      <t>{цис} 'meat', specified as a nursery word in [Khalilov 1995: 267].</t>
    </r>
  </si>
  <si>
    <r>
      <t xml:space="preserve">Karimova 2014; Kibrik &amp; Kodzasov 1990: 121; Bokarev 1959: 145, 158.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liƛ </t>
    </r>
    <r>
      <rPr>
        <sz val="11"/>
        <color indexed="8"/>
        <rFont val="Starling Serif"/>
        <family val="1"/>
      </rPr>
      <t>{лилI} 'meat' [Karimova 2014; Khalilova 2009: 84].</t>
    </r>
  </si>
  <si>
    <r>
      <t>*bocV</t>
    </r>
    <r>
      <rPr>
        <sz val="11"/>
        <color indexed="8"/>
        <rFont val="Starling Serif"/>
        <family val="1"/>
      </rPr>
      <t xml:space="preserve"> A</t>
    </r>
  </si>
  <si>
    <r>
      <t xml:space="preserve">NCED: 1044.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*bɨcV-</t>
    </r>
    <r>
      <rPr>
        <sz val="11"/>
        <color indexed="8"/>
        <rFont val="Starling Serif"/>
        <family val="1"/>
      </rPr>
      <t xml:space="preserve"> A.</t>
    </r>
  </si>
  <si>
    <r>
      <t xml:space="preserve">Isakov &amp; Khalilov 2001: 44, 211; Kibrik &amp; Kodzasov 1990: 198; van den Berg 1995: 288; Bokarev 1961: 151, 177. Polysemy: 'moon / month'. Paradigm: </t>
    </r>
    <r>
      <rPr>
        <i/>
        <sz val="11"/>
        <color indexed="8"/>
        <rFont val="Starling Serif"/>
        <family val="1"/>
      </rPr>
      <t>boco</t>
    </r>
    <r>
      <rPr>
        <sz val="11"/>
        <color indexed="8"/>
        <rFont val="Starling Serif"/>
        <family val="1"/>
      </rPr>
      <t xml:space="preserve"> [abs.] / </t>
    </r>
    <r>
      <rPr>
        <i/>
        <sz val="11"/>
        <color indexed="8"/>
        <rFont val="Starling Serif"/>
        <family val="1"/>
      </rPr>
      <t>bɨcə-s</t>
    </r>
    <r>
      <rPr>
        <sz val="11"/>
        <color indexed="8"/>
        <rFont val="Starling Serif"/>
        <family val="1"/>
      </rPr>
      <t xml:space="preserve"> [gen.].</t>
    </r>
  </si>
  <si>
    <r>
      <t xml:space="preserve">Khalilov 1995: 50, 314; Madieva 1965: 152. Polysemy: 'moon / month'. Paradigm: </t>
    </r>
    <r>
      <rPr>
        <i/>
        <sz val="11"/>
        <color indexed="8"/>
        <rFont val="Starling Serif"/>
        <family val="1"/>
      </rPr>
      <t>boco</t>
    </r>
    <r>
      <rPr>
        <sz val="11"/>
        <color indexed="8"/>
        <rFont val="Starling Serif"/>
        <family val="1"/>
      </rPr>
      <t xml:space="preserve"> [abs.] / </t>
    </r>
    <r>
      <rPr>
        <i/>
        <sz val="11"/>
        <color indexed="8"/>
        <rFont val="Starling Serif"/>
        <family val="1"/>
      </rPr>
      <t>bico-</t>
    </r>
    <r>
      <rPr>
        <sz val="11"/>
        <color indexed="8"/>
        <rFont val="Starling Serif"/>
        <family val="1"/>
      </rPr>
      <t xml:space="preserve"> [obl.].</t>
    </r>
  </si>
  <si>
    <r>
      <t xml:space="preserve">Kibrik &amp; Kodzasov 1990: 198. Paradigm: </t>
    </r>
    <r>
      <rPr>
        <i/>
        <sz val="11"/>
        <color indexed="8"/>
        <rFont val="Starling Serif"/>
        <family val="1"/>
      </rPr>
      <t>boco</t>
    </r>
    <r>
      <rPr>
        <sz val="11"/>
        <color indexed="8"/>
        <rFont val="Starling Serif"/>
        <family val="1"/>
      </rPr>
      <t xml:space="preserve"> [abs.] / </t>
    </r>
    <r>
      <rPr>
        <i/>
        <sz val="11"/>
        <color indexed="8"/>
        <rFont val="Starling Serif"/>
        <family val="1"/>
      </rPr>
      <t>bico-s</t>
    </r>
    <r>
      <rPr>
        <sz val="11"/>
        <color indexed="8"/>
        <rFont val="Starling Serif"/>
        <family val="1"/>
      </rPr>
      <t xml:space="preserve"> [gen.].</t>
    </r>
  </si>
  <si>
    <r>
      <t xml:space="preserve">Khalilov &amp; Isakov 2005: 111, 462; Kibrik &amp; Kodzasov 1990: 198. Polysemy: 'moon / month'. Paradigm: </t>
    </r>
    <r>
      <rPr>
        <i/>
        <sz val="11"/>
        <color indexed="8"/>
        <rFont val="Starling Serif"/>
        <family val="1"/>
      </rPr>
      <t>buce</t>
    </r>
    <r>
      <rPr>
        <sz val="11"/>
        <color indexed="8"/>
        <rFont val="Starling Serif"/>
        <family val="1"/>
      </rPr>
      <t xml:space="preserve"> [abs.] / </t>
    </r>
    <r>
      <rPr>
        <i/>
        <sz val="11"/>
        <color indexed="8"/>
        <rFont val="Starling Serif"/>
        <family val="1"/>
      </rPr>
      <t>buce-</t>
    </r>
    <r>
      <rPr>
        <sz val="11"/>
        <color indexed="8"/>
        <rFont val="Starling Serif"/>
        <family val="1"/>
      </rPr>
      <t xml:space="preserve"> ~ </t>
    </r>
    <r>
      <rPr>
        <i/>
        <sz val="11"/>
        <color indexed="8"/>
        <rFont val="Starling Serif"/>
        <family val="1"/>
      </rPr>
      <t>bece-</t>
    </r>
    <r>
      <rPr>
        <sz val="11"/>
        <color indexed="8"/>
        <rFont val="Starling Serif"/>
        <family val="1"/>
      </rPr>
      <t xml:space="preserve"> [obl.].</t>
    </r>
  </si>
  <si>
    <r>
      <t xml:space="preserve">Khalilov 1999: 75, 339; Kibrik &amp; Kodzasov 1990: 198. Polysemy: 'moon / month / stain, spot'. Paradigm: </t>
    </r>
    <r>
      <rPr>
        <i/>
        <sz val="11"/>
        <color indexed="8"/>
        <rFont val="Starling Serif"/>
        <family val="1"/>
      </rPr>
      <t>buci</t>
    </r>
    <r>
      <rPr>
        <sz val="11"/>
        <color indexed="8"/>
        <rFont val="Starling Serif"/>
        <family val="1"/>
      </rPr>
      <t xml:space="preserve"> [abs.] / </t>
    </r>
    <r>
      <rPr>
        <i/>
        <sz val="11"/>
        <color indexed="8"/>
        <rFont val="Starling Serif"/>
        <family val="1"/>
      </rPr>
      <t>buce-</t>
    </r>
    <r>
      <rPr>
        <sz val="11"/>
        <color indexed="8"/>
        <rFont val="Starling Serif"/>
        <family val="1"/>
      </rPr>
      <t xml:space="preserve"> ~ </t>
    </r>
    <r>
      <rPr>
        <i/>
        <sz val="11"/>
        <color indexed="8"/>
        <rFont val="Starling Serif"/>
        <family val="1"/>
      </rPr>
      <t>bece-</t>
    </r>
    <r>
      <rPr>
        <sz val="11"/>
        <color indexed="8"/>
        <rFont val="Starling Serif"/>
        <family val="1"/>
      </rPr>
      <t xml:space="preserve"> [obl.].</t>
    </r>
  </si>
  <si>
    <r>
      <t xml:space="preserve">Karimova 2014; Kibrik &amp; Kodzasov 1990: 198; Bokarev 1959: 149.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bucu </t>
    </r>
    <r>
      <rPr>
        <sz val="11"/>
        <color indexed="8"/>
        <rFont val="Starling Serif"/>
        <family val="1"/>
      </rPr>
      <t>{буцу} Karimova 2014; Khalilova 2009: 50.</t>
    </r>
  </si>
  <si>
    <r>
      <t>mä̃ː {ма̄ь</t>
    </r>
    <r>
      <rPr>
        <vertAlign val="superscript"/>
        <sz val="11"/>
        <color indexed="8"/>
        <rFont val="Starling Serif"/>
        <family val="1"/>
      </rPr>
      <t>н</t>
    </r>
    <r>
      <rPr>
        <sz val="11"/>
        <color indexed="8"/>
        <rFont val="Starling Serif"/>
        <family val="1"/>
      </rPr>
      <t xml:space="preserve">} </t>
    </r>
  </si>
  <si>
    <r>
      <t>hun {гьу</t>
    </r>
    <r>
      <rPr>
        <vertAlign val="superscript"/>
        <sz val="11"/>
        <color indexed="8"/>
        <rFont val="Starling Serif"/>
        <family val="1"/>
      </rPr>
      <t>н</t>
    </r>
    <r>
      <rPr>
        <sz val="11"/>
        <color indexed="8"/>
        <rFont val="Starling Serif"/>
        <family val="1"/>
      </rPr>
      <t xml:space="preserve">н, гьун} </t>
    </r>
  </si>
  <si>
    <r>
      <t xml:space="preserve">NCED: 834. </t>
    </r>
    <r>
      <rPr>
        <u val="single"/>
        <sz val="11"/>
        <color indexed="8"/>
        <rFont val="Starling Serif"/>
        <family val="1"/>
      </rPr>
      <t>Distribution</t>
    </r>
    <r>
      <rPr>
        <sz val="11"/>
        <color indexed="8"/>
        <rFont val="Starling Serif"/>
        <family val="1"/>
      </rPr>
      <t xml:space="preserve">: The Proto-East Tsezic system can be reconstructed as </t>
    </r>
    <r>
      <rPr>
        <i/>
        <sz val="11"/>
        <color indexed="8"/>
        <rFont val="Starling Serif"/>
        <family val="1"/>
      </rPr>
      <t xml:space="preserve">*maˤru </t>
    </r>
    <r>
      <rPr>
        <sz val="11"/>
        <color indexed="8"/>
        <rFont val="Starling Serif"/>
        <family val="1"/>
      </rPr>
      <t xml:space="preserve">'mountain' [NCED: 834] / </t>
    </r>
    <r>
      <rPr>
        <i/>
        <sz val="11"/>
        <color indexed="8"/>
        <rFont val="Starling Serif"/>
        <family val="1"/>
      </rPr>
      <t>*bɨzu</t>
    </r>
    <r>
      <rPr>
        <sz val="11"/>
        <color indexed="8"/>
        <rFont val="Starling Serif"/>
        <family val="1"/>
      </rPr>
      <t xml:space="preserve"> 'hill' [NCED: 288]; in Bezhta dialects, </t>
    </r>
    <r>
      <rPr>
        <i/>
        <sz val="11"/>
        <color indexed="8"/>
        <rFont val="Starling Serif"/>
        <family val="1"/>
      </rPr>
      <t>*maˤru</t>
    </r>
    <r>
      <rPr>
        <sz val="11"/>
        <color indexed="8"/>
        <rFont val="Starling Serif"/>
        <family val="1"/>
      </rPr>
      <t xml:space="preserve"> tends to be superseded by </t>
    </r>
    <r>
      <rPr>
        <i/>
        <sz val="11"/>
        <color indexed="8"/>
        <rFont val="Starling Serif"/>
        <family val="1"/>
      </rPr>
      <t>*bɨzu</t>
    </r>
    <r>
      <rPr>
        <sz val="11"/>
        <color indexed="8"/>
        <rFont val="Starling Serif"/>
        <family val="1"/>
      </rPr>
      <t xml:space="preserve"> in the meaning 'mountain', although this could be an error in the field records.   § The Proto-West Tsezic term for 'mountain' is </t>
    </r>
    <r>
      <rPr>
        <i/>
        <sz val="11"/>
        <color indexed="8"/>
        <rFont val="Starling Serif"/>
        <family val="1"/>
      </rPr>
      <t>*χʷen</t>
    </r>
    <r>
      <rPr>
        <sz val="11"/>
        <color indexed="8"/>
        <rFont val="Starling Serif"/>
        <family val="1"/>
      </rPr>
      <t xml:space="preserve"> A [NCED: 425], retained in all lects (in East Tsezic it got lost). The stem </t>
    </r>
    <r>
      <rPr>
        <i/>
        <sz val="11"/>
        <color indexed="8"/>
        <rFont val="Starling Serif"/>
        <family val="1"/>
      </rPr>
      <t>*maˤru</t>
    </r>
    <r>
      <rPr>
        <sz val="11"/>
        <color indexed="8"/>
        <rFont val="Starling Serif"/>
        <family val="1"/>
      </rPr>
      <t xml:space="preserve">, however, is also present in West Tsezic with the meaning 'cliff' in Khwarshi and marginal 'mountain' in Dido; it is possible that </t>
    </r>
    <r>
      <rPr>
        <i/>
        <sz val="11"/>
        <color indexed="8"/>
        <rFont val="Starling Serif"/>
        <family val="1"/>
      </rPr>
      <t>*maˤru</t>
    </r>
    <r>
      <rPr>
        <sz val="11"/>
        <color indexed="8"/>
        <rFont val="Starling Serif"/>
        <family val="1"/>
      </rPr>
      <t xml:space="preserve"> should be reconstructed with the Proto-West meaning 'cliff'.   § It is impossible to choose between </t>
    </r>
    <r>
      <rPr>
        <i/>
        <sz val="11"/>
        <color indexed="8"/>
        <rFont val="Starling Serif"/>
        <family val="1"/>
      </rPr>
      <t>*maˤru</t>
    </r>
    <r>
      <rPr>
        <sz val="11"/>
        <color indexed="8"/>
        <rFont val="Starling Serif"/>
        <family val="1"/>
      </rPr>
      <t xml:space="preserve"> and </t>
    </r>
    <r>
      <rPr>
        <i/>
        <sz val="11"/>
        <color indexed="8"/>
        <rFont val="Starling Serif"/>
        <family val="1"/>
      </rPr>
      <t>*χʷen</t>
    </r>
    <r>
      <rPr>
        <sz val="11"/>
        <color indexed="8"/>
        <rFont val="Starling Serif"/>
        <family val="1"/>
      </rPr>
      <t xml:space="preserve"> proceeding from the internal Tsezic data, but external comparison clearly speaks in favor of </t>
    </r>
    <r>
      <rPr>
        <i/>
        <sz val="11"/>
        <color indexed="8"/>
        <rFont val="Starling Serif"/>
        <family val="1"/>
      </rPr>
      <t>*maˤru</t>
    </r>
    <r>
      <rPr>
        <sz val="11"/>
        <color indexed="8"/>
        <rFont val="Starling Serif"/>
        <family val="1"/>
      </rPr>
      <t xml:space="preserve"> (its cognates mean 'mountain' in Avar and Nakh). On the other hand, North Caucasian cognates of </t>
    </r>
    <r>
      <rPr>
        <i/>
        <sz val="11"/>
        <color indexed="8"/>
        <rFont val="Starling Serif"/>
        <family val="1"/>
      </rPr>
      <t>*χʷen</t>
    </r>
    <r>
      <rPr>
        <sz val="11"/>
        <color indexed="8"/>
        <rFont val="Starling Serif"/>
        <family val="1"/>
      </rPr>
      <t xml:space="preserve"> rather point to the original meaning 'northern slope of mountain' </t>
    </r>
    <r>
      <rPr>
        <i/>
        <sz val="11"/>
        <color indexed="8"/>
        <rFont val="Starling Serif"/>
        <family val="1"/>
      </rPr>
      <t>vel sim.</t>
    </r>
    <r>
      <rPr>
        <sz val="11"/>
        <color indexed="8"/>
        <rFont val="Starling Serif"/>
        <family val="1"/>
      </rPr>
      <t xml:space="preserve">   § </t>
    </r>
    <r>
      <rPr>
        <u val="single"/>
        <sz val="11"/>
        <color indexed="8"/>
        <rFont val="Starling Serif"/>
        <family val="1"/>
      </rPr>
      <t>Reconstruction shape</t>
    </r>
    <r>
      <rPr>
        <sz val="11"/>
        <color indexed="8"/>
        <rFont val="Starling Serif"/>
        <family val="1"/>
      </rPr>
      <t xml:space="preserve">: Correspondences seem regular except for assimilation </t>
    </r>
    <r>
      <rPr>
        <i/>
        <sz val="11"/>
        <color indexed="8"/>
        <rFont val="Starling Serif"/>
        <family val="1"/>
      </rPr>
      <t>m-r &gt; m-n</t>
    </r>
    <r>
      <rPr>
        <sz val="11"/>
        <color indexed="8"/>
        <rFont val="Starling Serif"/>
        <family val="1"/>
      </rPr>
      <t xml:space="preserve"> in Kwantlada Khwarshi.   § </t>
    </r>
    <r>
      <rPr>
        <u val="single"/>
        <sz val="11"/>
        <color indexed="8"/>
        <rFont val="Starling Serif"/>
        <family val="1"/>
      </rPr>
      <t>Semantics and structure</t>
    </r>
    <r>
      <rPr>
        <sz val="11"/>
        <color indexed="8"/>
        <rFont val="Starling Serif"/>
        <family val="1"/>
      </rPr>
      <t xml:space="preserve">: Primary substantive root. In all Tsezic lects, where </t>
    </r>
    <r>
      <rPr>
        <i/>
        <sz val="11"/>
        <color indexed="8"/>
        <rFont val="Starling Serif"/>
        <family val="1"/>
      </rPr>
      <t>*maˤru</t>
    </r>
    <r>
      <rPr>
        <sz val="11"/>
        <color indexed="8"/>
        <rFont val="Starling Serif"/>
        <family val="1"/>
      </rPr>
      <t xml:space="preserve"> 'mountain' is retained, synchronic forms demonstrate the homonymy 'mountain' / 'nose' (q.v.). Since direct semantic shifts between these two meanings are typologically unlikely, we follow the solution in [NCED: 825, 834] and suppose that two different North Caucasian roots phonetically merged in Proto-Tsezic </t>
    </r>
    <r>
      <rPr>
        <i/>
        <sz val="11"/>
        <color indexed="8"/>
        <rFont val="Starling Serif"/>
        <family val="1"/>
      </rPr>
      <t>*maˤru</t>
    </r>
    <r>
      <rPr>
        <sz val="11"/>
        <color indexed="8"/>
        <rFont val="Starling Serif"/>
        <family val="1"/>
      </rPr>
      <t>, yielding the homonymy 'mountain' / 'nose' already on the Proto-Tsezic level.</t>
    </r>
  </si>
  <si>
    <r>
      <t xml:space="preserve">Isakov &amp; Khalilov 2001: 118, 197; van den Berg 1995: 318; Bokarev 1961: 161, 173.  § Distinct from </t>
    </r>
    <r>
      <rPr>
        <i/>
        <sz val="11"/>
        <color indexed="8"/>
        <rFont val="Starling Serif"/>
        <family val="1"/>
      </rPr>
      <t>bɨzu</t>
    </r>
    <r>
      <rPr>
        <sz val="11"/>
        <color indexed="8"/>
        <rFont val="Starling Serif"/>
        <family val="1"/>
      </rPr>
      <t xml:space="preserve"> ~ </t>
    </r>
    <r>
      <rPr>
        <i/>
        <sz val="11"/>
        <color indexed="8"/>
        <rFont val="Starling Serif"/>
        <family val="1"/>
      </rPr>
      <t>bɨzə</t>
    </r>
    <r>
      <rPr>
        <sz val="11"/>
        <color indexed="8"/>
        <rFont val="Starling Serif"/>
        <family val="1"/>
      </rPr>
      <t xml:space="preserve"> {бызу} 'hill' [Isakov &amp; Khalilov 2001: 46; van den Berg 1995: 288; Bokarev 1961: 152, 182]. However, in [Kibrik &amp; Kodzasov 1990: 191], </t>
    </r>
    <r>
      <rPr>
        <i/>
        <sz val="11"/>
        <color indexed="8"/>
        <rFont val="Starling Serif"/>
        <family val="1"/>
      </rPr>
      <t>bɨzu</t>
    </r>
    <r>
      <rPr>
        <sz val="11"/>
        <color indexed="8"/>
        <rFont val="Starling Serif"/>
        <family val="1"/>
      </rPr>
      <t xml:space="preserve"> is quoted as the basic term for 'mountain' with polysemy: 'mountain / hill'.</t>
    </r>
  </si>
  <si>
    <r>
      <t xml:space="preserve">Khalilov 1995: 194, 302; Madieva 1965: 175. Polysemy: 'mountain / alpine pasture used in summer'. Nasalization is due to nasal assimilation </t>
    </r>
    <r>
      <rPr>
        <i/>
        <sz val="11"/>
        <color indexed="8"/>
        <rFont val="Starling Serif"/>
        <family val="1"/>
      </rPr>
      <t>mVrV &gt; mVyV &gt; mVỹV &gt; mṼː</t>
    </r>
    <r>
      <rPr>
        <sz val="11"/>
        <color indexed="8"/>
        <rFont val="Starling Serif"/>
        <family val="1"/>
      </rPr>
      <t xml:space="preserve">. § Distinct from </t>
    </r>
    <r>
      <rPr>
        <i/>
        <sz val="11"/>
        <color indexed="8"/>
        <rFont val="Starling Serif"/>
        <family val="1"/>
      </rPr>
      <t>bizo</t>
    </r>
    <r>
      <rPr>
        <sz val="11"/>
        <color indexed="8"/>
        <rFont val="Starling Serif"/>
        <family val="1"/>
      </rPr>
      <t xml:space="preserve"> {бизо}, glossed as 'mountain, small mountain' [Khalilov 1995: 46] and as 'hill' in [Madieva 1965: 150].</t>
    </r>
  </si>
  <si>
    <r>
      <t xml:space="preserve">M. Khalilov, p.c. According to Khalilov, there are two Khoshar-Khota words for 'mountain': </t>
    </r>
    <r>
      <rPr>
        <i/>
        <sz val="11"/>
        <color indexed="8"/>
        <rFont val="Starling Serif"/>
        <family val="1"/>
      </rPr>
      <t xml:space="preserve">märö </t>
    </r>
    <r>
      <rPr>
        <sz val="11"/>
        <color indexed="8"/>
        <rFont val="Starling Serif"/>
        <family val="1"/>
      </rPr>
      <t xml:space="preserve">and </t>
    </r>
    <r>
      <rPr>
        <i/>
        <sz val="11"/>
        <color indexed="8"/>
        <rFont val="Starling Serif"/>
        <family val="1"/>
      </rPr>
      <t>bizo</t>
    </r>
    <r>
      <rPr>
        <sz val="11"/>
        <color indexed="8"/>
        <rFont val="Starling Serif"/>
        <family val="1"/>
      </rPr>
      <t xml:space="preserve">. Note that only the latter is quoted in [Kibrik &amp; Kodzasov 1990: 191], but it is possible that we deal with a lexicographic flaw, cf. notes on Tlyadal Bezhta. We treat </t>
    </r>
    <r>
      <rPr>
        <i/>
        <sz val="11"/>
        <color indexed="8"/>
        <rFont val="Starling Serif"/>
        <family val="1"/>
      </rPr>
      <t xml:space="preserve">märö </t>
    </r>
    <r>
      <rPr>
        <sz val="11"/>
        <color indexed="8"/>
        <rFont val="Starling Serif"/>
        <family val="1"/>
      </rPr>
      <t xml:space="preserve">and </t>
    </r>
    <r>
      <rPr>
        <i/>
        <sz val="11"/>
        <color indexed="8"/>
        <rFont val="Starling Serif"/>
        <family val="1"/>
      </rPr>
      <t>bizo</t>
    </r>
    <r>
      <rPr>
        <sz val="11"/>
        <color indexed="8"/>
        <rFont val="Starling Serif"/>
        <family val="1"/>
      </rPr>
      <t xml:space="preserve"> as synonyms.   § Distinct from </t>
    </r>
    <r>
      <rPr>
        <i/>
        <sz val="11"/>
        <color indexed="8"/>
        <rFont val="Starling Serif"/>
        <family val="1"/>
      </rPr>
      <t>güh</t>
    </r>
    <r>
      <rPr>
        <sz val="11"/>
        <color indexed="8"/>
        <rFont val="Starling Serif"/>
        <family val="1"/>
      </rPr>
      <t xml:space="preserve"> 'hill; heap' [Kibrik &amp; Kodzasov 1990: 192], borrowed from Avar </t>
    </r>
    <r>
      <rPr>
        <i/>
        <sz val="11"/>
        <color indexed="8"/>
        <rFont val="Starling Serif"/>
        <family val="1"/>
      </rPr>
      <t>goħ</t>
    </r>
    <r>
      <rPr>
        <sz val="11"/>
        <color indexed="8"/>
        <rFont val="Starling Serif"/>
        <family val="1"/>
      </rPr>
      <t xml:space="preserve"> 'hill'.</t>
    </r>
  </si>
  <si>
    <r>
      <t xml:space="preserve">Ya. Testelets, p.c.; M. Khalilov, p.c. The second Tlyadal term for 'mountain' is </t>
    </r>
    <r>
      <rPr>
        <i/>
        <sz val="11"/>
        <color indexed="8"/>
        <rFont val="Starling Serif"/>
        <family val="1"/>
      </rPr>
      <t xml:space="preserve">bizo </t>
    </r>
    <r>
      <rPr>
        <sz val="11"/>
        <color indexed="8"/>
        <rFont val="Starling Serif"/>
        <family val="1"/>
      </rPr>
      <t xml:space="preserve">[Kibrik &amp; Kodzasov 1990: 191; M. Khalilov, p.c.]. Note that in [Kibrik &amp; Kodzasov 1990], </t>
    </r>
    <r>
      <rPr>
        <i/>
        <sz val="11"/>
        <color indexed="8"/>
        <rFont val="Starling Serif"/>
        <family val="1"/>
      </rPr>
      <t>bizo</t>
    </r>
    <r>
      <rPr>
        <sz val="11"/>
        <color indexed="8"/>
        <rFont val="Starling Serif"/>
        <family val="1"/>
      </rPr>
      <t xml:space="preserve"> is quoted as the basic Tlyadal term with this meaning that is an error according to Testelets.    § Distinct from </t>
    </r>
    <r>
      <rPr>
        <i/>
        <sz val="11"/>
        <color indexed="8"/>
        <rFont val="Starling Serif"/>
        <family val="1"/>
      </rPr>
      <t>göħ ~ güħ</t>
    </r>
    <r>
      <rPr>
        <sz val="11"/>
        <color indexed="8"/>
        <rFont val="Starling Serif"/>
        <family val="1"/>
      </rPr>
      <t xml:space="preserve"> 'hill; heap' [Kibrik &amp; Kodzasov 1990: 192], borrowed from Avar </t>
    </r>
    <r>
      <rPr>
        <i/>
        <sz val="11"/>
        <color indexed="8"/>
        <rFont val="Starling Serif"/>
        <family val="1"/>
      </rPr>
      <t>goħ</t>
    </r>
    <r>
      <rPr>
        <sz val="11"/>
        <color indexed="8"/>
        <rFont val="Starling Serif"/>
        <family val="1"/>
      </rPr>
      <t xml:space="preserve"> 'hill'.</t>
    </r>
  </si>
  <si>
    <r>
      <t xml:space="preserve">Khalilov &amp; Isakov 2005: 348, 430; Kibrik &amp; Kodzasov 1990: 191. Polysemy: 'mountain / alpine pasture used in summer'.  § Distinct from several terms for 'hill': inherited </t>
    </r>
    <r>
      <rPr>
        <i/>
        <sz val="11"/>
        <color indexed="8"/>
        <rFont val="Starling Serif"/>
        <family val="1"/>
      </rPr>
      <t>gupʼ</t>
    </r>
    <r>
      <rPr>
        <sz val="11"/>
        <color indexed="8"/>
        <rFont val="Starling Serif"/>
        <family val="1"/>
      </rPr>
      <t xml:space="preserve"> {гупI} [Khalilov &amp; Isakov 2005: 123], </t>
    </r>
    <r>
      <rPr>
        <i/>
        <sz val="11"/>
        <color indexed="8"/>
        <rFont val="Starling Serif"/>
        <family val="1"/>
      </rPr>
      <t xml:space="preserve">guz </t>
    </r>
    <r>
      <rPr>
        <sz val="11"/>
        <color indexed="8"/>
        <rFont val="Starling Serif"/>
        <family val="1"/>
      </rPr>
      <t xml:space="preserve">{гуз} [Khalilov &amp; Isakov 2005: 122], and borrowed </t>
    </r>
    <r>
      <rPr>
        <i/>
        <sz val="11"/>
        <color indexed="8"/>
        <rFont val="Starling Serif"/>
        <family val="1"/>
      </rPr>
      <t>guħ</t>
    </r>
    <r>
      <rPr>
        <sz val="11"/>
        <color indexed="8"/>
        <rFont val="Starling Serif"/>
        <family val="1"/>
      </rPr>
      <t xml:space="preserve"> {гухI} [Khalilov &amp; Isakov 2005: 124] (&lt; Avar </t>
    </r>
    <r>
      <rPr>
        <i/>
        <sz val="11"/>
        <color indexed="8"/>
        <rFont val="Starling Serif"/>
        <family val="1"/>
      </rPr>
      <t>goħ</t>
    </r>
    <r>
      <rPr>
        <sz val="11"/>
        <color indexed="8"/>
        <rFont val="Starling Serif"/>
        <family val="1"/>
      </rPr>
      <t xml:space="preserve"> 'hill').</t>
    </r>
  </si>
  <si>
    <r>
      <t xml:space="preserve">Khalilov 1999: 267, 316; Kibrik &amp; Kodzasov 1990: 191. Polysemy: 'mountain / alpine pasture used in summer'. This is a very common term, cf. the attested examples: "a very big mountain" [Khalilov 1999: 53], "Friends may meet, but mountains never greet" [Khalilov 1999: 118], "to pass over the mountain", "on top of the mountain" [Khalilov 1999: 267], "A high mountain gets eroded by the wind to a greater degree" [Khalilov 1999: 172], "He has climbed the mountain with difficulty" [Khalilov 1999: 261], "They came from the other side of the mountain" [Khalilov 1999: 60], "top of mountain" [Khalilov 1999: 141], "flank of mountain" [Khalilov 1999: 160], "Riddle: what is the thing that has reached the mountain in a moment? Answer: smoke" [Khalilov 1999: 201], "close to the mountain" [Khalilov 1999: 65].  § A second candidate is </t>
    </r>
    <r>
      <rPr>
        <i/>
        <sz val="11"/>
        <color indexed="8"/>
        <rFont val="Starling Serif"/>
        <family val="1"/>
      </rPr>
      <t>maˤli</t>
    </r>
    <r>
      <rPr>
        <sz val="11"/>
        <color indexed="8"/>
        <rFont val="Starling Serif"/>
        <family val="1"/>
      </rPr>
      <t xml:space="preserve"> {маIли}, which is also glossed as generic 'mountain' in [Khalilov 1999: 185], but this term is more marginal, only two textual examples have been discovered: "... to another mountain" [Khalilov 1999: 185], "high mountain" [Khalilov 1999: 202].  § Cf. also a compound of the two: </t>
    </r>
    <r>
      <rPr>
        <i/>
        <sz val="11"/>
        <color indexed="8"/>
        <rFont val="Starling Serif"/>
        <family val="1"/>
      </rPr>
      <t xml:space="preserve">ħon-maˤli </t>
    </r>
    <r>
      <rPr>
        <sz val="11"/>
        <color indexed="8"/>
        <rFont val="Starling Serif"/>
        <family val="1"/>
      </rPr>
      <t xml:space="preserve">'alpine pasture' [Khalilov 1999: 267]  § Distinct from the terms for 'hill': inherited </t>
    </r>
    <r>
      <rPr>
        <i/>
        <sz val="11"/>
        <color indexed="8"/>
        <rFont val="Starling Serif"/>
        <family val="1"/>
      </rPr>
      <t>šem</t>
    </r>
    <r>
      <rPr>
        <sz val="11"/>
        <color indexed="8"/>
        <rFont val="Starling Serif"/>
        <family val="1"/>
      </rPr>
      <t xml:space="preserve"> {шем} [Khalilov 1999: 393] and borrowed </t>
    </r>
    <r>
      <rPr>
        <i/>
        <sz val="11"/>
        <color indexed="8"/>
        <rFont val="Starling Serif"/>
        <family val="1"/>
      </rPr>
      <t>guħ</t>
    </r>
    <r>
      <rPr>
        <sz val="11"/>
        <color indexed="8"/>
        <rFont val="Starling Serif"/>
        <family val="1"/>
      </rPr>
      <t xml:space="preserve"> {гухI} [Khalilov 1999: 87] (&lt; Avar </t>
    </r>
    <r>
      <rPr>
        <i/>
        <sz val="11"/>
        <color indexed="8"/>
        <rFont val="Starling Serif"/>
        <family val="1"/>
      </rPr>
      <t>goħ</t>
    </r>
    <r>
      <rPr>
        <sz val="11"/>
        <color indexed="8"/>
        <rFont val="Starling Serif"/>
        <family val="1"/>
      </rPr>
      <t xml:space="preserve"> 'hill').</t>
    </r>
  </si>
  <si>
    <r>
      <t xml:space="preserve">Karimova 2014; Kibrik &amp; Kodzasov 1990: 191; Bokarev 1959: 150, 151. Polysemy: 'mountain / hill / heap'.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hun </t>
    </r>
    <r>
      <rPr>
        <sz val="11"/>
        <color indexed="8"/>
        <rFont val="Starling Serif"/>
        <family val="1"/>
      </rPr>
      <t>{гьу</t>
    </r>
    <r>
      <rPr>
        <vertAlign val="superscript"/>
        <sz val="11"/>
        <color indexed="8"/>
        <rFont val="Starling Serif"/>
        <family val="1"/>
      </rPr>
      <t>н</t>
    </r>
    <r>
      <rPr>
        <sz val="11"/>
        <color indexed="8"/>
        <rFont val="Starling Serif"/>
        <family val="1"/>
      </rPr>
      <t xml:space="preserve">н, гьун} 'mountain' [Karimova 2014; Khalilova 2009: 38, 79].  § Distinct from Kwantlada </t>
    </r>
    <r>
      <rPr>
        <i/>
        <sz val="11"/>
        <color indexed="8"/>
        <rFont val="Starling Serif"/>
        <family val="1"/>
      </rPr>
      <t xml:space="preserve">maˤne </t>
    </r>
    <r>
      <rPr>
        <sz val="11"/>
        <color indexed="8"/>
        <rFont val="Starling Serif"/>
        <family val="1"/>
      </rPr>
      <t>'cliff' [Khalilova 2009: 15, 17].</t>
    </r>
  </si>
  <si>
    <r>
      <t xml:space="preserve">NCED: 526. </t>
    </r>
    <r>
      <rPr>
        <u val="single"/>
        <sz val="11"/>
        <color indexed="8"/>
        <rFont val="Starling Serif"/>
        <family val="1"/>
      </rPr>
      <t>Distribution</t>
    </r>
    <r>
      <rPr>
        <sz val="11"/>
        <color indexed="8"/>
        <rFont val="Starling Serif"/>
        <family val="1"/>
      </rPr>
      <t xml:space="preserve">: West Tsezic lects demonstrate the lexical opposition 'internal part of mouth' / 'external part of mouth', although it is not clear whether the same opposition should be projected onto the Proto-Tsezic level.  § The Proto-East Tsezic generic term for 'mouth' is </t>
    </r>
    <r>
      <rPr>
        <i/>
        <sz val="11"/>
        <color indexed="8"/>
        <rFont val="Starling Serif"/>
        <family val="1"/>
      </rPr>
      <t xml:space="preserve">*šikʼu </t>
    </r>
    <r>
      <rPr>
        <sz val="11"/>
        <color indexed="8"/>
        <rFont val="Starling Serif"/>
        <family val="1"/>
      </rPr>
      <t>(~ *</t>
    </r>
    <r>
      <rPr>
        <i/>
        <sz val="11"/>
        <color indexed="8"/>
        <rFont val="Starling Serif"/>
        <family val="1"/>
      </rPr>
      <t>šː</t>
    </r>
    <r>
      <rPr>
        <sz val="11"/>
        <color indexed="8"/>
        <rFont val="Starling Serif"/>
        <family val="1"/>
      </rPr>
      <t xml:space="preserve">-) [NCED: 978]; in West Tsezic this root was lost.   § The Proto-West Tsezic opposition can be reconstructed as </t>
    </r>
    <r>
      <rPr>
        <i/>
        <sz val="11"/>
        <color indexed="8"/>
        <rFont val="Starling Serif"/>
        <family val="1"/>
      </rPr>
      <t xml:space="preserve">*haqu </t>
    </r>
    <r>
      <rPr>
        <sz val="11"/>
        <color indexed="8"/>
        <rFont val="Starling Serif"/>
        <family val="1"/>
      </rPr>
      <t>(~ -</t>
    </r>
    <r>
      <rPr>
        <i/>
        <sz val="11"/>
        <color indexed="8"/>
        <rFont val="Starling Serif"/>
        <family val="1"/>
      </rPr>
      <t>ã</t>
    </r>
    <r>
      <rPr>
        <sz val="11"/>
        <color indexed="8"/>
        <rFont val="Starling Serif"/>
        <family val="1"/>
      </rPr>
      <t xml:space="preserve">-) 'internal part of mouth' [NCED: 526] / </t>
    </r>
    <r>
      <rPr>
        <i/>
        <sz val="11"/>
        <color indexed="8"/>
        <rFont val="Starling Serif"/>
        <family val="1"/>
      </rPr>
      <t>*hũtʼ</t>
    </r>
    <r>
      <rPr>
        <sz val="11"/>
        <color indexed="8"/>
        <rFont val="Starling Serif"/>
        <family val="1"/>
      </rPr>
      <t xml:space="preserve"> 'external part of mouth' [NCED: 496]. Such a system is retained in Hinukh &amp; Dido. In Khwarshi proper, </t>
    </r>
    <r>
      <rPr>
        <i/>
        <sz val="11"/>
        <color indexed="8"/>
        <rFont val="Starling Serif"/>
        <family val="1"/>
      </rPr>
      <t>*hũtʼ</t>
    </r>
    <r>
      <rPr>
        <sz val="11"/>
        <color indexed="8"/>
        <rFont val="Starling Serif"/>
        <family val="1"/>
      </rPr>
      <t xml:space="preserve"> became the only generic term for 'mouth'. In Inkhokwari Khwarshi &amp; Kwantlada Khwarshi, both terms were superseded by </t>
    </r>
    <r>
      <rPr>
        <i/>
        <sz val="11"/>
        <color indexed="8"/>
        <rFont val="Starling Serif"/>
        <family val="1"/>
      </rPr>
      <t>*bõƛʼV</t>
    </r>
    <r>
      <rPr>
        <sz val="11"/>
        <color indexed="8"/>
        <rFont val="Starling Serif"/>
        <family val="1"/>
      </rPr>
      <t xml:space="preserve"> A, whose original Proto-Tsezic meaning was 'beak' [NCED: 1041].   § West Tsezic </t>
    </r>
    <r>
      <rPr>
        <i/>
        <sz val="11"/>
        <color indexed="8"/>
        <rFont val="Starling Serif"/>
        <family val="1"/>
      </rPr>
      <t>*hũtʼ</t>
    </r>
    <r>
      <rPr>
        <sz val="11"/>
        <color indexed="8"/>
        <rFont val="Starling Serif"/>
        <family val="1"/>
      </rPr>
      <t xml:space="preserve"> 'external part of mouth' corresponds to the meanings 'wart, verruca' in East Tsezic (Hunzib </t>
    </r>
    <r>
      <rPr>
        <i/>
        <sz val="11"/>
        <color indexed="8"/>
        <rFont val="Starling Serif"/>
        <family val="1"/>
      </rPr>
      <t>hũtʼ</t>
    </r>
    <r>
      <rPr>
        <sz val="11"/>
        <color indexed="8"/>
        <rFont val="Starling Serif"/>
        <family val="1"/>
      </rPr>
      <t xml:space="preserve"> 'wart, verruca' ~ </t>
    </r>
    <r>
      <rPr>
        <i/>
        <sz val="11"/>
        <color indexed="8"/>
        <rFont val="Starling Serif"/>
        <family val="1"/>
      </rPr>
      <t>hutʼ</t>
    </r>
    <r>
      <rPr>
        <sz val="11"/>
        <color indexed="8"/>
        <rFont val="Starling Serif"/>
        <family val="1"/>
      </rPr>
      <t xml:space="preserve"> 'nipple' [Isakov &amp; Khalilov 2001: 68-69]) that implies the original Proto-Tsezic meaning 'wart, verruca' or 'excrescence' with the Proto-West Tsezic semantic development &gt; 'lip' &gt; 'external part of mouth'.   § If we reconstruct the opposition 'internal part of mouth' / 'external part of mouth' for Proto-Tsezic, </t>
    </r>
    <r>
      <rPr>
        <i/>
        <sz val="11"/>
        <color indexed="8"/>
        <rFont val="Starling Serif"/>
        <family val="1"/>
      </rPr>
      <t>*haqu</t>
    </r>
    <r>
      <rPr>
        <sz val="11"/>
        <color indexed="8"/>
        <rFont val="Starling Serif"/>
        <family val="1"/>
      </rPr>
      <t xml:space="preserve">, according to the 'leftover principle', can be posited as Proto-Tsezic 'internal part of mouth' (retained only in Hinukh &amp; Dido), whereas </t>
    </r>
    <r>
      <rPr>
        <i/>
        <sz val="11"/>
        <color indexed="8"/>
        <rFont val="Starling Serif"/>
        <family val="1"/>
      </rPr>
      <t>*šikʼu</t>
    </r>
    <r>
      <rPr>
        <sz val="11"/>
        <color indexed="8"/>
        <rFont val="Starling Serif"/>
        <family val="1"/>
      </rPr>
      <t xml:space="preserve"> - as Proto-Tsezic 'external part of mouth' (retained only in East Tsezic).   § If we proceed from the single generic term 'mouth' in Proto-Tsezic, it is impossible to make a choice between </t>
    </r>
    <r>
      <rPr>
        <i/>
        <sz val="11"/>
        <color indexed="8"/>
        <rFont val="Starling Serif"/>
        <family val="1"/>
      </rPr>
      <t>*haqu</t>
    </r>
    <r>
      <rPr>
        <sz val="11"/>
        <color indexed="8"/>
        <rFont val="Starling Serif"/>
        <family val="1"/>
      </rPr>
      <t xml:space="preserve"> and </t>
    </r>
    <r>
      <rPr>
        <i/>
        <sz val="11"/>
        <color indexed="8"/>
        <rFont val="Starling Serif"/>
        <family val="1"/>
      </rPr>
      <t>*šikʼu</t>
    </r>
    <r>
      <rPr>
        <sz val="11"/>
        <color indexed="8"/>
        <rFont val="Starling Serif"/>
        <family val="1"/>
      </rPr>
      <t xml:space="preserve">, because external comparison does not provide any help here.    § We prefer to fill the Proto-Tsezic slot with two roots.   § </t>
    </r>
    <r>
      <rPr>
        <u val="single"/>
        <sz val="11"/>
        <color indexed="8"/>
        <rFont val="Starling Serif"/>
        <family val="1"/>
      </rPr>
      <t>Replacements</t>
    </r>
    <r>
      <rPr>
        <sz val="11"/>
        <color indexed="8"/>
        <rFont val="Starling Serif"/>
        <family val="1"/>
      </rPr>
      <t xml:space="preserve">: {'mouth' &gt; 'face'} (Garbutli Hunzib); {'beak' &gt; 'mouth'} (Inkhokwari Khwarshi); {'wart, verruca' &gt; 'external part of mouth'} (Proto-West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 meaning 'internal part of mouth'.</t>
    </r>
  </si>
  <si>
    <r>
      <t xml:space="preserve">Isakov &amp; Khalilov 2001: 182, 230; Kibrik &amp; Kodzasov 1990: 14; van den Berg 1995: 334; Bokarev 1961: 170, 180. Polysemy: 'mouth / bottle-neck'. In [Kibrik &amp; Kodzasov 1990], </t>
    </r>
    <r>
      <rPr>
        <i/>
        <sz val="11"/>
        <color indexed="8"/>
        <rFont val="Starling Serif"/>
        <family val="1"/>
      </rPr>
      <t>šikʼu</t>
    </r>
    <r>
      <rPr>
        <sz val="11"/>
        <color indexed="8"/>
        <rFont val="Starling Serif"/>
        <family val="1"/>
      </rPr>
      <t xml:space="preserve"> is explained as 'external part of mouth' as opposed to </t>
    </r>
    <r>
      <rPr>
        <i/>
        <sz val="11"/>
        <color indexed="8"/>
        <rFont val="Starling Serif"/>
        <family val="1"/>
      </rPr>
      <t>qašu</t>
    </r>
    <r>
      <rPr>
        <sz val="11"/>
        <color indexed="8"/>
        <rFont val="Starling Serif"/>
        <family val="1"/>
      </rPr>
      <t xml:space="preserve"> 'internal part of mouth'. Other sources, however, regard </t>
    </r>
    <r>
      <rPr>
        <i/>
        <sz val="11"/>
        <color indexed="8"/>
        <rFont val="Starling Serif"/>
        <family val="1"/>
      </rPr>
      <t>šikʼu</t>
    </r>
    <r>
      <rPr>
        <sz val="11"/>
        <color indexed="8"/>
        <rFont val="Starling Serif"/>
        <family val="1"/>
      </rPr>
      <t xml:space="preserve"> as the basic generic term 'mouth'. It should be noted that in the Garbutli dialect, </t>
    </r>
    <r>
      <rPr>
        <i/>
        <sz val="11"/>
        <color indexed="8"/>
        <rFont val="Starling Serif"/>
        <family val="1"/>
      </rPr>
      <t>šikʼu</t>
    </r>
    <r>
      <rPr>
        <sz val="11"/>
        <color indexed="8"/>
        <rFont val="Starling Serif"/>
        <family val="1"/>
      </rPr>
      <t xml:space="preserve"> means 'face' [Isakov &amp; Khalilov 2001: 182] (a separate Garbutli word for 'mouth' is unknown).  § Distinct from </t>
    </r>
    <r>
      <rPr>
        <i/>
        <sz val="11"/>
        <color indexed="8"/>
        <rFont val="Starling Serif"/>
        <family val="1"/>
      </rPr>
      <t>qãšu ~ qašu</t>
    </r>
    <r>
      <rPr>
        <sz val="11"/>
        <color indexed="8"/>
        <rFont val="Starling Serif"/>
        <family val="1"/>
      </rPr>
      <t xml:space="preserve"> {хъа</t>
    </r>
    <r>
      <rPr>
        <vertAlign val="superscript"/>
        <sz val="11"/>
        <color indexed="8"/>
        <rFont val="Starling Serif"/>
        <family val="1"/>
      </rPr>
      <t>н</t>
    </r>
    <r>
      <rPr>
        <sz val="11"/>
        <color indexed="8"/>
        <rFont val="Starling Serif"/>
        <family val="1"/>
      </rPr>
      <t xml:space="preserve">шу}, which is explained as 'internal part of mouth' in [Kibrik &amp; Kodzasov 1990: 14], but as 'throat, maw, pharynx' in [Isakov &amp; Khalilov 2001: 167; van den Berg 1995: 326] and 'palatum' [Bokarev 1961: 167]. In the Garbutli dialect, </t>
    </r>
    <r>
      <rPr>
        <i/>
        <sz val="11"/>
        <color indexed="8"/>
        <rFont val="Starling Serif"/>
        <family val="1"/>
      </rPr>
      <t>qaša</t>
    </r>
    <r>
      <rPr>
        <sz val="11"/>
        <color indexed="8"/>
        <rFont val="Starling Serif"/>
        <family val="1"/>
      </rPr>
      <t xml:space="preserve"> (sic!) means 'mouth of animal' [Isakov &amp; Khalilov 2001: 220].  § Distinct from </t>
    </r>
    <r>
      <rPr>
        <i/>
        <sz val="11"/>
        <color indexed="8"/>
        <rFont val="Starling Serif"/>
        <family val="1"/>
      </rPr>
      <t>poro</t>
    </r>
    <r>
      <rPr>
        <sz val="11"/>
        <color indexed="8"/>
        <rFont val="Starling Serif"/>
        <family val="1"/>
      </rPr>
      <t xml:space="preserve"> {поро} 'mouth of animal', which is frequently used as a coarse expression for 'human mouth' [Isakov &amp; Khalilov 2001: 139; Kibrik &amp; Kodzasov 1990: 14; van den Berg 1995: 325]. In the Garbutli dialect, </t>
    </r>
    <r>
      <rPr>
        <i/>
        <sz val="11"/>
        <color indexed="8"/>
        <rFont val="Starling Serif"/>
        <family val="1"/>
      </rPr>
      <t xml:space="preserve">poro </t>
    </r>
    <r>
      <rPr>
        <sz val="11"/>
        <color indexed="8"/>
        <rFont val="Starling Serif"/>
        <family val="1"/>
      </rPr>
      <t xml:space="preserve">means 'lip' [Isakov &amp; Khalilov 2001: 139].  § Distinct from </t>
    </r>
    <r>
      <rPr>
        <i/>
        <sz val="11"/>
        <color indexed="8"/>
        <rFont val="Starling Serif"/>
        <family val="1"/>
      </rPr>
      <t>bil</t>
    </r>
    <r>
      <rPr>
        <sz val="11"/>
        <color indexed="8"/>
        <rFont val="Starling Serif"/>
        <family val="1"/>
      </rPr>
      <t xml:space="preserve"> {бил} 'lip' [Isakov &amp; Khalilov 2001: 40; van den Berg 1995: 288].</t>
    </r>
  </si>
  <si>
    <r>
      <t xml:space="preserve">Khalilov &amp; Isakov 2005: 138, 514; Kibrik &amp; Kodzasov 1990: 14. Applied to both humans and animals.  § There are two Hinukh terms for 'mouth': </t>
    </r>
    <r>
      <rPr>
        <i/>
        <sz val="11"/>
        <color indexed="8"/>
        <rFont val="Starling Serif"/>
        <family val="1"/>
      </rPr>
      <t xml:space="preserve">haqu </t>
    </r>
    <r>
      <rPr>
        <sz val="11"/>
        <color indexed="8"/>
        <rFont val="Starling Serif"/>
        <family val="1"/>
      </rPr>
      <t xml:space="preserve">and </t>
    </r>
    <r>
      <rPr>
        <i/>
        <sz val="11"/>
        <color indexed="8"/>
        <rFont val="Starling Serif"/>
        <family val="1"/>
      </rPr>
      <t>hutʼ</t>
    </r>
    <r>
      <rPr>
        <sz val="11"/>
        <color indexed="8"/>
        <rFont val="Starling Serif"/>
        <family val="1"/>
      </rPr>
      <t xml:space="preserve">. According to [Kibrik &amp; Kodzasov 1990: 14], </t>
    </r>
    <r>
      <rPr>
        <i/>
        <sz val="11"/>
        <color indexed="8"/>
        <rFont val="Starling Serif"/>
        <family val="1"/>
      </rPr>
      <t>haqu</t>
    </r>
    <r>
      <rPr>
        <sz val="11"/>
        <color indexed="8"/>
        <rFont val="Starling Serif"/>
        <family val="1"/>
      </rPr>
      <t xml:space="preserve"> denotes 'internal part of mouth', whereas </t>
    </r>
    <r>
      <rPr>
        <i/>
        <sz val="11"/>
        <color indexed="8"/>
        <rFont val="Starling Serif"/>
        <family val="1"/>
      </rPr>
      <t>hutʼ</t>
    </r>
    <r>
      <rPr>
        <sz val="11"/>
        <color indexed="8"/>
        <rFont val="Starling Serif"/>
        <family val="1"/>
      </rPr>
      <t xml:space="preserve"> means 'external part of mouth'. As may be seen from the entries in [Khalilov &amp; Isakov 2005], </t>
    </r>
    <r>
      <rPr>
        <i/>
        <sz val="11"/>
        <color indexed="8"/>
        <rFont val="Starling Serif"/>
        <family val="1"/>
      </rPr>
      <t>haqu</t>
    </r>
    <r>
      <rPr>
        <sz val="11"/>
        <color indexed="8"/>
        <rFont val="Starling Serif"/>
        <family val="1"/>
      </rPr>
      <t xml:space="preserve"> is more frequently used than </t>
    </r>
    <r>
      <rPr>
        <i/>
        <sz val="11"/>
        <color indexed="8"/>
        <rFont val="Starling Serif"/>
        <family val="1"/>
      </rPr>
      <t>hutʼ</t>
    </r>
    <r>
      <rPr>
        <sz val="11"/>
        <color indexed="8"/>
        <rFont val="Starling Serif"/>
        <family val="1"/>
      </rPr>
      <t xml:space="preserve">. Nevertheless, we treat both words as synonyms.  § Distinct from </t>
    </r>
    <r>
      <rPr>
        <i/>
        <sz val="11"/>
        <color indexed="8"/>
        <rFont val="Starling Serif"/>
        <family val="1"/>
      </rPr>
      <t xml:space="preserve">ƛʼepu </t>
    </r>
    <r>
      <rPr>
        <sz val="11"/>
        <color indexed="8"/>
        <rFont val="Starling Serif"/>
        <family val="1"/>
      </rPr>
      <t>{кьепу} 'lip' [Khalilov &amp; Isakov 2005: 226].</t>
    </r>
  </si>
  <si>
    <r>
      <t xml:space="preserve">Khalilov 1999: 96, 371; Kibrik &amp; Kodzasov 1990: 14.  § There are two Kidero Dido terms for 'mouth': </t>
    </r>
    <r>
      <rPr>
        <i/>
        <sz val="11"/>
        <color indexed="8"/>
        <rFont val="Starling Serif"/>
        <family val="1"/>
      </rPr>
      <t xml:space="preserve">haqu </t>
    </r>
    <r>
      <rPr>
        <sz val="11"/>
        <color indexed="8"/>
        <rFont val="Starling Serif"/>
        <family val="1"/>
      </rPr>
      <t xml:space="preserve">and </t>
    </r>
    <r>
      <rPr>
        <i/>
        <sz val="11"/>
        <color indexed="8"/>
        <rFont val="Starling Serif"/>
        <family val="1"/>
      </rPr>
      <t>hutʼ</t>
    </r>
    <r>
      <rPr>
        <sz val="11"/>
        <color indexed="8"/>
        <rFont val="Starling Serif"/>
        <family val="1"/>
      </rPr>
      <t xml:space="preserve">. According to [Kibrik &amp; Kodzasov 1990: 14], </t>
    </r>
    <r>
      <rPr>
        <i/>
        <sz val="11"/>
        <color indexed="8"/>
        <rFont val="Starling Serif"/>
        <family val="1"/>
      </rPr>
      <t>haqu</t>
    </r>
    <r>
      <rPr>
        <sz val="11"/>
        <color indexed="8"/>
        <rFont val="Starling Serif"/>
        <family val="1"/>
      </rPr>
      <t xml:space="preserve"> denotes 'internal part of mouth', whereas </t>
    </r>
    <r>
      <rPr>
        <i/>
        <sz val="11"/>
        <color indexed="8"/>
        <rFont val="Starling Serif"/>
        <family val="1"/>
      </rPr>
      <t>hutʼ</t>
    </r>
    <r>
      <rPr>
        <sz val="11"/>
        <color indexed="8"/>
        <rFont val="Starling Serif"/>
        <family val="1"/>
      </rPr>
      <t xml:space="preserve"> means 'external part of mouth'. As may be seen from the entries in [Khalilov 1999], </t>
    </r>
    <r>
      <rPr>
        <i/>
        <sz val="11"/>
        <color indexed="8"/>
        <rFont val="Starling Serif"/>
        <family val="1"/>
      </rPr>
      <t>haqu</t>
    </r>
    <r>
      <rPr>
        <sz val="11"/>
        <color indexed="8"/>
        <rFont val="Starling Serif"/>
        <family val="1"/>
      </rPr>
      <t xml:space="preserve"> is more frequently used than </t>
    </r>
    <r>
      <rPr>
        <i/>
        <sz val="11"/>
        <color indexed="8"/>
        <rFont val="Starling Serif"/>
        <family val="1"/>
      </rPr>
      <t>hutʼ</t>
    </r>
    <r>
      <rPr>
        <sz val="11"/>
        <color indexed="8"/>
        <rFont val="Starling Serif"/>
        <family val="1"/>
      </rPr>
      <t xml:space="preserve">. Nevertheless, we treat both words as synonyms.  § Distinct from </t>
    </r>
    <r>
      <rPr>
        <i/>
        <sz val="11"/>
        <color indexed="8"/>
        <rFont val="Starling Serif"/>
        <family val="1"/>
      </rPr>
      <t xml:space="preserve">ƛʼepu </t>
    </r>
    <r>
      <rPr>
        <sz val="11"/>
        <color indexed="8"/>
        <rFont val="Starling Serif"/>
        <family val="1"/>
      </rPr>
      <t>{кьепу} 'lip' [Khalilov 1999: 158].</t>
    </r>
  </si>
  <si>
    <r>
      <t xml:space="preserve">Abdulaev 2014. Two Sagada words for 'mouth' are offered in [Abdulaev 2014]: </t>
    </r>
    <r>
      <rPr>
        <i/>
        <sz val="11"/>
        <color indexed="8"/>
        <rFont val="Starling Serif"/>
        <family val="1"/>
      </rPr>
      <t xml:space="preserve">haqu </t>
    </r>
    <r>
      <rPr>
        <sz val="11"/>
        <color indexed="8"/>
        <rFont val="Starling Serif"/>
        <family val="1"/>
      </rPr>
      <t xml:space="preserve">and </t>
    </r>
    <r>
      <rPr>
        <i/>
        <sz val="11"/>
        <color indexed="8"/>
        <rFont val="Starling Serif"/>
        <family val="1"/>
      </rPr>
      <t>hutʼ</t>
    </r>
    <r>
      <rPr>
        <sz val="11"/>
        <color indexed="8"/>
        <rFont val="Starling Serif"/>
        <family val="1"/>
      </rPr>
      <t>; we treat them as synonyms.</t>
    </r>
  </si>
  <si>
    <r>
      <t xml:space="preserve">Karimova 2014; Kibrik &amp; Kodzasov 1990: 14; Bokarev 1959: 145, 146. Polysemy: 'mouth / lip / beak'. In [Kibrik &amp; Kodzasov 1990], </t>
    </r>
    <r>
      <rPr>
        <i/>
        <sz val="11"/>
        <color indexed="8"/>
        <rFont val="Starling Serif"/>
        <family val="1"/>
      </rPr>
      <t>maˤƛʼu</t>
    </r>
    <r>
      <rPr>
        <sz val="11"/>
        <color indexed="8"/>
        <rFont val="Starling Serif"/>
        <family val="1"/>
      </rPr>
      <t xml:space="preserve"> is explained as 'external part of mouth' as opposed to </t>
    </r>
    <r>
      <rPr>
        <i/>
        <sz val="11"/>
        <color indexed="8"/>
        <rFont val="Starling Serif"/>
        <family val="1"/>
      </rPr>
      <t>zɨze</t>
    </r>
    <r>
      <rPr>
        <sz val="11"/>
        <color indexed="8"/>
        <rFont val="Starling Serif"/>
        <family val="1"/>
      </rPr>
      <t xml:space="preserve"> 'internal part of mouth'. Actually, </t>
    </r>
    <r>
      <rPr>
        <i/>
        <sz val="11"/>
        <color indexed="8"/>
        <rFont val="Starling Serif"/>
        <family val="1"/>
      </rPr>
      <t>zɨze</t>
    </r>
    <r>
      <rPr>
        <sz val="11"/>
        <color indexed="8"/>
        <rFont val="Starling Serif"/>
        <family val="1"/>
      </rPr>
      <t xml:space="preserve"> should be a locative adverb 'in the mouth', see notes on Kwantlada Khwarshi.  § </t>
    </r>
    <r>
      <rPr>
        <b/>
        <sz val="11"/>
        <color indexed="8"/>
        <rFont val="Starling Serif"/>
        <family val="1"/>
      </rPr>
      <t>Kwantlada Khwarshi</t>
    </r>
    <r>
      <rPr>
        <sz val="11"/>
        <color indexed="8"/>
        <rFont val="Starling Serif"/>
        <family val="1"/>
      </rPr>
      <t xml:space="preserve">: </t>
    </r>
    <r>
      <rPr>
        <i/>
        <sz val="11"/>
        <color indexed="8"/>
        <rFont val="Starling Serif"/>
        <family val="1"/>
      </rPr>
      <t>maƛʼu</t>
    </r>
    <r>
      <rPr>
        <sz val="11"/>
        <color indexed="8"/>
        <rFont val="Starling Serif"/>
        <family val="1"/>
      </rPr>
      <t xml:space="preserve"> ~ </t>
    </r>
    <r>
      <rPr>
        <i/>
        <sz val="11"/>
        <color indexed="8"/>
        <rFont val="Starling Serif"/>
        <family val="1"/>
      </rPr>
      <t>maˤƛʼu</t>
    </r>
    <r>
      <rPr>
        <sz val="11"/>
        <color indexed="8"/>
        <rFont val="Starling Serif"/>
        <family val="1"/>
      </rPr>
      <t xml:space="preserve"> {макьу} 'mouth' [Karimova 2014; Khalilova 2009: 14, 17].  § Distinct from the Kwantlada locative adverb </t>
    </r>
    <r>
      <rPr>
        <i/>
        <sz val="11"/>
        <color indexed="8"/>
        <rFont val="Starling Serif"/>
        <family val="1"/>
      </rPr>
      <t>zɨz-e ~ zuz-e</t>
    </r>
    <r>
      <rPr>
        <sz val="11"/>
        <color indexed="8"/>
        <rFont val="Starling Serif"/>
        <family val="1"/>
      </rPr>
      <t xml:space="preserve"> 'in the mouth' [Khalilova 2009: 112, 113], derived from the lost noun *</t>
    </r>
    <r>
      <rPr>
        <i/>
        <sz val="11"/>
        <color indexed="8"/>
        <rFont val="Starling Serif"/>
        <family val="1"/>
      </rPr>
      <t>zɨz(V)</t>
    </r>
    <r>
      <rPr>
        <sz val="11"/>
        <color indexed="8"/>
        <rFont val="Starling Serif"/>
        <family val="1"/>
      </rPr>
      <t xml:space="preserve"> with the specific suffix </t>
    </r>
    <r>
      <rPr>
        <i/>
        <sz val="11"/>
        <color indexed="8"/>
        <rFont val="Starling Serif"/>
        <family val="1"/>
      </rPr>
      <t>-e</t>
    </r>
    <r>
      <rPr>
        <sz val="11"/>
        <color indexed="8"/>
        <rFont val="Starling Serif"/>
        <family val="1"/>
      </rPr>
      <t>.</t>
    </r>
  </si>
  <si>
    <r>
      <t xml:space="preserve">NCED: 978. </t>
    </r>
    <r>
      <rPr>
        <u val="single"/>
        <sz val="11"/>
        <color indexed="8"/>
        <rFont val="Starling Serif"/>
        <family val="1"/>
      </rPr>
      <t>Distribution</t>
    </r>
    <r>
      <rPr>
        <sz val="11"/>
        <color indexed="8"/>
        <rFont val="Starling Serif"/>
        <family val="1"/>
      </rPr>
      <t xml:space="preserve">: Retained in East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 meaning 'external part of mouth'.</t>
    </r>
  </si>
  <si>
    <r>
      <t>cɑ̃ru {ца̇</t>
    </r>
    <r>
      <rPr>
        <vertAlign val="superscript"/>
        <sz val="11"/>
        <color indexed="8"/>
        <rFont val="Starling Serif"/>
        <family val="1"/>
      </rPr>
      <t>н</t>
    </r>
    <r>
      <rPr>
        <sz val="11"/>
        <color indexed="8"/>
        <rFont val="Starling Serif"/>
        <family val="1"/>
      </rPr>
      <t xml:space="preserve">ру} </t>
    </r>
  </si>
  <si>
    <r>
      <t>cãː {ца̄</t>
    </r>
    <r>
      <rPr>
        <vertAlign val="superscript"/>
        <sz val="11"/>
        <color indexed="8"/>
        <rFont val="Starling Serif"/>
        <family val="1"/>
      </rPr>
      <t>н</t>
    </r>
    <r>
      <rPr>
        <sz val="11"/>
        <color indexed="8"/>
        <rFont val="Starling Serif"/>
        <family val="1"/>
      </rPr>
      <t xml:space="preserve">} </t>
    </r>
  </si>
  <si>
    <r>
      <t>*cʷə̃</t>
    </r>
    <r>
      <rPr>
        <sz val="11"/>
        <color indexed="8"/>
        <rFont val="Starling Serif"/>
        <family val="1"/>
      </rPr>
      <t xml:space="preserve"> A</t>
    </r>
  </si>
  <si>
    <r>
      <t xml:space="preserve">NCED: 1098.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*cʷərV-</t>
    </r>
    <r>
      <rPr>
        <sz val="11"/>
        <color indexed="8"/>
        <rFont val="Starling Serif"/>
        <family val="1"/>
      </rPr>
      <t xml:space="preserve"> (in Proto-East Tsezic, the direct stem was leveled after the oblique one).</t>
    </r>
  </si>
  <si>
    <r>
      <t xml:space="preserve">Isakov &amp; Khalilov 2001: 172, 203; Kibrik &amp; Kodzasov 1990: 212; van den Berg 1995: 290. In [Kibrik &amp; Kodzasov 1990], transcribed as </t>
    </r>
    <r>
      <rPr>
        <i/>
        <sz val="11"/>
        <color indexed="8"/>
        <rFont val="Starling Serif"/>
        <family val="1"/>
      </rPr>
      <t>cãːru</t>
    </r>
    <r>
      <rPr>
        <sz val="11"/>
        <color indexed="8"/>
        <rFont val="Starling Serif"/>
        <family val="1"/>
      </rPr>
      <t xml:space="preserve">; additionally, in [van den Berg 1995] the variant </t>
    </r>
    <r>
      <rPr>
        <i/>
        <sz val="11"/>
        <color indexed="8"/>
        <rFont val="Starling Serif"/>
        <family val="1"/>
      </rPr>
      <t>cɑ̃r</t>
    </r>
    <r>
      <rPr>
        <sz val="11"/>
        <color indexed="8"/>
        <rFont val="Starling Serif"/>
        <family val="1"/>
      </rPr>
      <t xml:space="preserve"> is quoted.</t>
    </r>
  </si>
  <si>
    <r>
      <t xml:space="preserve">Khalilov &amp; Isakov 2005: 376, 449; Kibrik &amp; Kodzasov 1990: 212. Paradigm: </t>
    </r>
    <r>
      <rPr>
        <i/>
        <sz val="11"/>
        <color indexed="8"/>
        <rFont val="Starling Serif"/>
        <family val="1"/>
      </rPr>
      <t>ce</t>
    </r>
    <r>
      <rPr>
        <sz val="11"/>
        <color indexed="8"/>
        <rFont val="Starling Serif"/>
        <family val="1"/>
      </rPr>
      <t xml:space="preserve"> [abs.] /</t>
    </r>
    <r>
      <rPr>
        <i/>
        <sz val="11"/>
        <color indexed="8"/>
        <rFont val="Starling Serif"/>
        <family val="1"/>
      </rPr>
      <t xml:space="preserve"> cero-</t>
    </r>
    <r>
      <rPr>
        <sz val="11"/>
        <color indexed="8"/>
        <rFont val="Starling Serif"/>
        <family val="1"/>
      </rPr>
      <t xml:space="preserve"> [obl.] (in [Kibrik &amp; Kodzasov 1990], the oblique stem is erroneously quoted as </t>
    </r>
    <r>
      <rPr>
        <i/>
        <sz val="11"/>
        <color indexed="8"/>
        <rFont val="Starling Serif"/>
        <family val="1"/>
      </rPr>
      <t>ce-mo-</t>
    </r>
    <r>
      <rPr>
        <sz val="11"/>
        <color indexed="8"/>
        <rFont val="Starling Serif"/>
        <family val="1"/>
      </rPr>
      <t>).</t>
    </r>
  </si>
  <si>
    <r>
      <t xml:space="preserve">Khalilov 1999: 272, 329; Kibrik &amp; Kodzasov 1990: 212. Paradigm: </t>
    </r>
    <r>
      <rPr>
        <i/>
        <sz val="11"/>
        <color indexed="8"/>
        <rFont val="Starling Serif"/>
        <family val="1"/>
      </rPr>
      <t>ci</t>
    </r>
    <r>
      <rPr>
        <sz val="11"/>
        <color indexed="8"/>
        <rFont val="Starling Serif"/>
        <family val="1"/>
      </rPr>
      <t xml:space="preserve"> [abs.] /</t>
    </r>
    <r>
      <rPr>
        <i/>
        <sz val="11"/>
        <color indexed="8"/>
        <rFont val="Starling Serif"/>
        <family val="1"/>
      </rPr>
      <t xml:space="preserve"> ciro-</t>
    </r>
    <r>
      <rPr>
        <sz val="11"/>
        <color indexed="8"/>
        <rFont val="Starling Serif"/>
        <family val="1"/>
      </rPr>
      <t xml:space="preserve"> [obl.] (in [Kibrik &amp; Kodzasov 1990], the oblique stem is erroneously quoted as </t>
    </r>
    <r>
      <rPr>
        <i/>
        <sz val="11"/>
        <color indexed="8"/>
        <rFont val="Starling Serif"/>
        <family val="1"/>
      </rPr>
      <t>cire-</t>
    </r>
    <r>
      <rPr>
        <sz val="11"/>
        <color indexed="8"/>
        <rFont val="Starling Serif"/>
        <family val="1"/>
      </rPr>
      <t>).</t>
    </r>
  </si>
  <si>
    <r>
      <t xml:space="preserve">Karimova 2014; Sharafutdinova &amp; Levina 1961: 92, 102; Bokarev 1959: 147. Paradigm: </t>
    </r>
    <r>
      <rPr>
        <i/>
        <sz val="11"/>
        <color indexed="8"/>
        <rFont val="Starling Serif"/>
        <family val="1"/>
      </rPr>
      <t>cã</t>
    </r>
    <r>
      <rPr>
        <sz val="11"/>
        <color indexed="8"/>
        <rFont val="Starling Serif"/>
        <family val="1"/>
      </rPr>
      <t xml:space="preserve"> [abs.] /</t>
    </r>
    <r>
      <rPr>
        <i/>
        <sz val="11"/>
        <color indexed="8"/>
        <rFont val="Starling Serif"/>
        <family val="1"/>
      </rPr>
      <t xml:space="preserve"> cã-do-</t>
    </r>
    <r>
      <rPr>
        <sz val="11"/>
        <color indexed="8"/>
        <rFont val="Starling Serif"/>
        <family val="1"/>
      </rPr>
      <t xml:space="preserve"> [obl.].</t>
    </r>
  </si>
  <si>
    <r>
      <t xml:space="preserve">Karimova 2014; Kibrik &amp; Kodzasov 1990: 212; Bokarev 1959: 147, 150. Paradigm: </t>
    </r>
    <r>
      <rPr>
        <i/>
        <sz val="11"/>
        <color indexed="8"/>
        <rFont val="Starling Serif"/>
        <family val="1"/>
      </rPr>
      <t>cõ</t>
    </r>
    <r>
      <rPr>
        <sz val="11"/>
        <color indexed="8"/>
        <rFont val="Starling Serif"/>
        <family val="1"/>
      </rPr>
      <t xml:space="preserve"> [abs.] /</t>
    </r>
    <r>
      <rPr>
        <i/>
        <sz val="11"/>
        <color indexed="8"/>
        <rFont val="Starling Serif"/>
        <family val="1"/>
      </rPr>
      <t xml:space="preserve"> cõ- ~ cõ-do-</t>
    </r>
    <r>
      <rPr>
        <sz val="11"/>
        <color indexed="8"/>
        <rFont val="Starling Serif"/>
        <family val="1"/>
      </rPr>
      <t xml:space="preserve"> [obl.].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co </t>
    </r>
    <r>
      <rPr>
        <sz val="11"/>
        <color indexed="8"/>
        <rFont val="Starling Serif"/>
        <family val="1"/>
      </rPr>
      <t>{цо} 'name' [Karimova 2014; Khalilova 2009: 14, 75].</t>
    </r>
  </si>
  <si>
    <r>
      <t xml:space="preserve">*boʫo </t>
    </r>
    <r>
      <rPr>
        <sz val="11"/>
        <color indexed="8"/>
        <rFont val="Starling Serif"/>
        <family val="1"/>
      </rPr>
      <t>A</t>
    </r>
  </si>
  <si>
    <r>
      <t>Distribution</t>
    </r>
    <r>
      <rPr>
        <sz val="11"/>
        <color indexed="8"/>
        <rFont val="Starling Serif"/>
        <family val="1"/>
      </rPr>
      <t xml:space="preserve">: Two terms enter into competition:  § 1) </t>
    </r>
    <r>
      <rPr>
        <i/>
        <sz val="11"/>
        <color indexed="8"/>
        <rFont val="Starling Serif"/>
        <family val="1"/>
      </rPr>
      <t xml:space="preserve">*boʫo </t>
    </r>
    <r>
      <rPr>
        <sz val="11"/>
        <color indexed="8"/>
        <rFont val="Starling Serif"/>
        <family val="1"/>
      </rPr>
      <t xml:space="preserve">A [TsezEDb], which means 'neck' in East Tsezic and 'bead necklace' in West Tsezic;  § 2) </t>
    </r>
    <r>
      <rPr>
        <i/>
        <sz val="11"/>
        <color indexed="8"/>
        <rFont val="Starling Serif"/>
        <family val="1"/>
      </rPr>
      <t>*mučʼ</t>
    </r>
    <r>
      <rPr>
        <sz val="11"/>
        <color indexed="8"/>
        <rFont val="Starling Serif"/>
        <family val="1"/>
      </rPr>
      <t xml:space="preserve"> B</t>
    </r>
    <r>
      <rPr>
        <i/>
        <sz val="11"/>
        <color indexed="8"/>
        <rFont val="Starling Serif"/>
        <family val="1"/>
      </rPr>
      <t xml:space="preserve"> </t>
    </r>
    <r>
      <rPr>
        <sz val="11"/>
        <color indexed="8"/>
        <rFont val="Starling Serif"/>
        <family val="1"/>
      </rPr>
      <t xml:space="preserve">[NCED: 805], which means 'neck' in West Tsezic and 'head hair' in East Tsezic.  § Since the shift 'neck' &gt; 'necklace' is much more natural than in the opposite direction, whereas </t>
    </r>
    <r>
      <rPr>
        <i/>
        <sz val="11"/>
        <color indexed="8"/>
        <rFont val="Starling Serif"/>
        <family val="1"/>
      </rPr>
      <t>*mučʼ</t>
    </r>
    <r>
      <rPr>
        <sz val="11"/>
        <color indexed="8"/>
        <rFont val="Starling Serif"/>
        <family val="1"/>
      </rPr>
      <t xml:space="preserve"> is the good candidate for the Proto-Tsezic meaning 'head hair' q.v., we can safely postulate </t>
    </r>
    <r>
      <rPr>
        <i/>
        <sz val="11"/>
        <color indexed="8"/>
        <rFont val="Starling Serif"/>
        <family val="1"/>
      </rPr>
      <t>*boʫo</t>
    </r>
    <r>
      <rPr>
        <sz val="11"/>
        <color indexed="8"/>
        <rFont val="Starling Serif"/>
        <family val="1"/>
      </rPr>
      <t xml:space="preserve"> as the Proto-Tsezic term for 'neck' despite the fact that </t>
    </r>
    <r>
      <rPr>
        <i/>
        <sz val="11"/>
        <color indexed="8"/>
        <rFont val="Starling Serif"/>
        <family val="1"/>
      </rPr>
      <t>*boʫo</t>
    </r>
    <r>
      <rPr>
        <sz val="11"/>
        <color indexed="8"/>
        <rFont val="Starling Serif"/>
        <family val="1"/>
      </rPr>
      <t xml:space="preserve"> seems to lack external North Caucasian etymology.  § </t>
    </r>
    <r>
      <rPr>
        <u val="single"/>
        <sz val="11"/>
        <color indexed="8"/>
        <rFont val="Starling Serif"/>
        <family val="1"/>
      </rPr>
      <t>Replacements</t>
    </r>
    <r>
      <rPr>
        <sz val="11"/>
        <color indexed="8"/>
        <rFont val="Starling Serif"/>
        <family val="1"/>
      </rPr>
      <t xml:space="preserve">: {'neck' &gt; 'necklace'} (Proto-West Tsezic); {'head hair' &gt; 'neck'} (Proto-East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</si>
  <si>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43, 244; Kibrik &amp; Kodzasov 1990: 18; van den Berg 1995: 289; Bokarev 1961: 151, 182. Polysemy: 'neck / collar'. Paradigm: </t>
    </r>
    <r>
      <rPr>
        <i/>
        <sz val="11"/>
        <color indexed="8"/>
        <rFont val="Starling Serif"/>
        <family val="1"/>
      </rPr>
      <t>bolo</t>
    </r>
    <r>
      <rPr>
        <sz val="11"/>
        <color indexed="8"/>
        <rFont val="Starling Serif"/>
        <family val="1"/>
      </rPr>
      <t xml:space="preserve"> [abs.] / </t>
    </r>
    <r>
      <rPr>
        <i/>
        <sz val="11"/>
        <color indexed="8"/>
        <rFont val="Starling Serif"/>
        <family val="1"/>
      </rPr>
      <t>bɨla-s</t>
    </r>
    <r>
      <rPr>
        <sz val="11"/>
        <color indexed="8"/>
        <rFont val="Starling Serif"/>
        <family val="1"/>
      </rPr>
      <t xml:space="preserve"> [gen.] (in [Kibrik &amp; Kodzasov 1990], however, the oblique stem is quoted as regular </t>
    </r>
    <r>
      <rPr>
        <i/>
        <sz val="11"/>
        <color indexed="8"/>
        <rFont val="Starling Serif"/>
        <family val="1"/>
      </rPr>
      <t>bola-</t>
    </r>
    <r>
      <rPr>
        <sz val="11"/>
        <color indexed="8"/>
        <rFont val="Starling Serif"/>
        <family val="1"/>
      </rPr>
      <t>).</t>
    </r>
  </si>
  <si>
    <r>
      <t xml:space="preserve">Khalilov 1995: 49, 347. Polysemy: 'neck / collar'. In [Madieva 1965: 151], however, glossed as 'occiput; collar'. Paradigm: </t>
    </r>
    <r>
      <rPr>
        <i/>
        <sz val="11"/>
        <color indexed="8"/>
        <rFont val="Starling Serif"/>
        <family val="1"/>
      </rPr>
      <t>boɬo</t>
    </r>
    <r>
      <rPr>
        <sz val="11"/>
        <color indexed="8"/>
        <rFont val="Starling Serif"/>
        <family val="1"/>
      </rPr>
      <t xml:space="preserve"> [abs.] /</t>
    </r>
    <r>
      <rPr>
        <i/>
        <sz val="11"/>
        <color indexed="8"/>
        <rFont val="Starling Serif"/>
        <family val="1"/>
      </rPr>
      <t xml:space="preserve"> biɬa-</t>
    </r>
    <r>
      <rPr>
        <sz val="11"/>
        <color indexed="8"/>
        <rFont val="Starling Serif"/>
        <family val="1"/>
      </rPr>
      <t xml:space="preserve"> [obl.].  § Distinct from the more specific term </t>
    </r>
    <r>
      <rPr>
        <i/>
        <sz val="11"/>
        <color indexed="8"/>
        <rFont val="Starling Serif"/>
        <family val="1"/>
      </rPr>
      <t xml:space="preserve">kʼiceri </t>
    </r>
    <r>
      <rPr>
        <sz val="11"/>
        <color indexed="8"/>
        <rFont val="Starling Serif"/>
        <family val="1"/>
      </rPr>
      <t xml:space="preserve">{кIицери}, glossed as 'neck, thick neck' in [Khalilov 1995: 172], borrowed from Georgian </t>
    </r>
    <r>
      <rPr>
        <i/>
        <sz val="11"/>
        <color indexed="8"/>
        <rFont val="Starling Serif"/>
        <family val="1"/>
      </rPr>
      <t xml:space="preserve">kʼiseri </t>
    </r>
    <r>
      <rPr>
        <sz val="11"/>
        <color indexed="8"/>
        <rFont val="Starling Serif"/>
        <family val="1"/>
      </rPr>
      <t>'neck'.</t>
    </r>
  </si>
  <si>
    <r>
      <t xml:space="preserve">Kibrik &amp; Kodzasov 1990: 18. Polysemy: 'neck / collar'. Paradigm: </t>
    </r>
    <r>
      <rPr>
        <i/>
        <sz val="11"/>
        <color indexed="8"/>
        <rFont val="Starling Serif"/>
        <family val="1"/>
      </rPr>
      <t>boɬo</t>
    </r>
    <r>
      <rPr>
        <sz val="11"/>
        <color indexed="8"/>
        <rFont val="Starling Serif"/>
        <family val="1"/>
      </rPr>
      <t xml:space="preserve"> [abs.] / </t>
    </r>
    <r>
      <rPr>
        <i/>
        <sz val="11"/>
        <color indexed="8"/>
        <rFont val="Starling Serif"/>
        <family val="1"/>
      </rPr>
      <t>boɬo-li-s ~ biɬa-s</t>
    </r>
    <r>
      <rPr>
        <sz val="11"/>
        <color indexed="8"/>
        <rFont val="Starling Serif"/>
        <family val="1"/>
      </rPr>
      <t xml:space="preserve"> [gen.].</t>
    </r>
  </si>
  <si>
    <r>
      <t xml:space="preserve">Khalilov &amp; Isakov 2005: 269, 549; Kibrik &amp; Kodzasov 1990: 18. Polysemy: 'neck / collar'.  § Distinct from </t>
    </r>
    <r>
      <rPr>
        <i/>
        <sz val="11"/>
        <color indexed="8"/>
        <rFont val="Starling Serif"/>
        <family val="1"/>
      </rPr>
      <t xml:space="preserve">res ~ ris </t>
    </r>
    <r>
      <rPr>
        <sz val="11"/>
        <color indexed="8"/>
        <rFont val="Starling Serif"/>
        <family val="1"/>
      </rPr>
      <t>{рес} with polysemy: 'throat, gullet / front part of neck' [Khalilov &amp; Isakov 2005: 302, 549; Kibrik &amp; Kodzasov 1990: 18].</t>
    </r>
  </si>
  <si>
    <r>
      <t xml:space="preserve">Khalilov 1999: 189, 397; Kibrik &amp; Kodzasov 1990: 18. Polysemy: 'neck / collar / neck of bottle'. Distinct from </t>
    </r>
    <r>
      <rPr>
        <i/>
        <sz val="11"/>
        <color indexed="8"/>
        <rFont val="Starling Serif"/>
        <family val="1"/>
      </rPr>
      <t>buɬi</t>
    </r>
    <r>
      <rPr>
        <sz val="11"/>
        <color indexed="8"/>
        <rFont val="Starling Serif"/>
        <family val="1"/>
      </rPr>
      <t xml:space="preserve"> {булъи} 'bead necklace' [Khalilov 1999: 307].</t>
    </r>
  </si>
  <si>
    <r>
      <t xml:space="preserve">Karimova 2014; Kibrik &amp; Kodzasov 1990: 18; Bokarev 1959: 145, 148.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mučʼ </t>
    </r>
    <r>
      <rPr>
        <sz val="11"/>
        <color indexed="8"/>
        <rFont val="Starling Serif"/>
        <family val="1"/>
      </rPr>
      <t xml:space="preserve">{мучI} 'neck' [Karimova 2014; Khalilova 2009: 83, 415]. Distinct from </t>
    </r>
    <r>
      <rPr>
        <i/>
        <sz val="11"/>
        <color indexed="8"/>
        <rFont val="Starling Serif"/>
        <family val="1"/>
      </rPr>
      <t>bulu</t>
    </r>
    <r>
      <rPr>
        <sz val="11"/>
        <color indexed="8"/>
        <rFont val="Starling Serif"/>
        <family val="1"/>
      </rPr>
      <t xml:space="preserve"> 'beads' [Khalilova 2009: 23].</t>
    </r>
  </si>
  <si>
    <r>
      <t>ɨ̃cʼː-u {ы</t>
    </r>
    <r>
      <rPr>
        <vertAlign val="superscript"/>
        <sz val="11"/>
        <color indexed="8"/>
        <rFont val="Starling Serif"/>
        <family val="1"/>
      </rPr>
      <t>н</t>
    </r>
    <r>
      <rPr>
        <sz val="11"/>
        <color indexed="8"/>
        <rFont val="Starling Serif"/>
        <family val="1"/>
      </rPr>
      <t xml:space="preserve">цIцIу} </t>
    </r>
  </si>
  <si>
    <r>
      <t xml:space="preserve">Geminated </t>
    </r>
    <r>
      <rPr>
        <i/>
        <sz val="11"/>
        <color indexed="8"/>
        <rFont val="Starling Serif"/>
        <family val="1"/>
      </rPr>
      <t>cʼː &lt; cʼ-y</t>
    </r>
    <r>
      <rPr>
        <sz val="11"/>
        <color indexed="8"/>
        <rFont val="Starling Serif"/>
        <family val="1"/>
      </rPr>
      <t>.</t>
    </r>
  </si>
  <si>
    <r>
      <t>*ɨcʼn-</t>
    </r>
    <r>
      <rPr>
        <sz val="11"/>
        <color indexed="8"/>
        <rFont val="Starling Serif"/>
        <family val="1"/>
      </rPr>
      <t xml:space="preserve"> A</t>
    </r>
  </si>
  <si>
    <r>
      <t xml:space="preserve">NCED: 357.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metathesis </t>
    </r>
    <r>
      <rPr>
        <i/>
        <sz val="11"/>
        <color indexed="8"/>
        <rFont val="Starling Serif"/>
        <family val="1"/>
      </rPr>
      <t>cʼn &gt; ncʼ</t>
    </r>
    <r>
      <rPr>
        <sz val="11"/>
        <color indexed="8"/>
        <rFont val="Starling Serif"/>
        <family val="1"/>
      </rPr>
      <t xml:space="preserve"> in Proto-East Tsezic.  § </t>
    </r>
    <r>
      <rPr>
        <u val="single"/>
        <sz val="11"/>
        <color indexed="8"/>
        <rFont val="Starling Serif"/>
        <family val="1"/>
      </rPr>
      <t>Semantics and structure</t>
    </r>
    <r>
      <rPr>
        <sz val="11"/>
        <color indexed="8"/>
        <rFont val="Starling Serif"/>
        <family val="1"/>
      </rPr>
      <t xml:space="preserve">: Primary adjective root. In East Tsezic, modified with the common adjective suffix </t>
    </r>
    <r>
      <rPr>
        <i/>
        <sz val="11"/>
        <color indexed="8"/>
        <rFont val="Starling Serif"/>
        <family val="1"/>
      </rPr>
      <t>-y-</t>
    </r>
    <r>
      <rPr>
        <sz val="11"/>
        <color indexed="8"/>
        <rFont val="Starling Serif"/>
        <family val="1"/>
      </rPr>
      <t xml:space="preserve"> (</t>
    </r>
    <r>
      <rPr>
        <i/>
        <sz val="11"/>
        <color indexed="8"/>
        <rFont val="Starling Serif"/>
        <family val="1"/>
      </rPr>
      <t>cʼ-y &gt; cʼː</t>
    </r>
    <r>
      <rPr>
        <sz val="11"/>
        <color indexed="8"/>
        <rFont val="Starling Serif"/>
        <family val="1"/>
      </rPr>
      <t>).</t>
    </r>
  </si>
  <si>
    <r>
      <t xml:space="preserve">Isakov &amp; Khalilov 2001: 185, 217; Kibrik &amp; Kodzasov 1990: 245; van den Berg 1995: 308; Bokarev 1961: 170, 178. In [Isakov &amp; Khalilov 2001], the innovative denasalized form </t>
    </r>
    <r>
      <rPr>
        <i/>
        <sz val="11"/>
        <color indexed="8"/>
        <rFont val="Starling Serif"/>
        <family val="1"/>
      </rPr>
      <t xml:space="preserve">ɨcʼː-u </t>
    </r>
    <r>
      <rPr>
        <sz val="11"/>
        <color indexed="8"/>
        <rFont val="Starling Serif"/>
        <family val="1"/>
      </rPr>
      <t>{ыцIцIу} is also quoted.</t>
    </r>
  </si>
  <si>
    <r>
      <t xml:space="preserve">Khalilov 1999: 299, 348; Kibrik &amp; Kodzasov 1990: 245. In [Kibrik &amp; Kodzasov 1990], erroneously transcribed as </t>
    </r>
    <r>
      <rPr>
        <i/>
        <sz val="11"/>
        <color indexed="8"/>
        <rFont val="Starling Serif"/>
        <family val="1"/>
      </rPr>
      <t>ecʼno</t>
    </r>
    <r>
      <rPr>
        <sz val="11"/>
        <color indexed="8"/>
        <rFont val="Starling Serif"/>
        <family val="1"/>
      </rPr>
      <t>.</t>
    </r>
  </si>
  <si>
    <r>
      <t xml:space="preserve">Karimova 2014; Kibrik &amp; Kodzasov 1990: 245.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ucʼn-u ~ ɨcʼn-u </t>
    </r>
    <r>
      <rPr>
        <sz val="11"/>
        <color indexed="8"/>
        <rFont val="Starling Serif"/>
        <family val="1"/>
      </rPr>
      <t>{уцIну, ыцIну} 'new' [Karimova 2014; Khalilova 2009: 15, 28, 313].</t>
    </r>
  </si>
  <si>
    <r>
      <t xml:space="preserve">Common Khwarshi </t>
    </r>
    <r>
      <rPr>
        <i/>
        <sz val="11"/>
        <color indexed="8"/>
        <rFont val="Starling Serif"/>
        <family val="1"/>
      </rPr>
      <t xml:space="preserve">reɬa </t>
    </r>
    <r>
      <rPr>
        <sz val="11"/>
        <color indexed="8"/>
        <rFont val="Starling Serif"/>
        <family val="1"/>
      </rPr>
      <t xml:space="preserve">'night' is borrowed from Tindi </t>
    </r>
    <r>
      <rPr>
        <i/>
        <sz val="11"/>
        <color indexed="8"/>
        <rFont val="Starling Serif"/>
        <family val="1"/>
      </rPr>
      <t xml:space="preserve">reɬa </t>
    </r>
    <r>
      <rPr>
        <sz val="11"/>
        <color indexed="8"/>
        <rFont val="Starling Serif"/>
        <family val="1"/>
      </rPr>
      <t>'night'.</t>
    </r>
  </si>
  <si>
    <r>
      <t xml:space="preserve">NCED: 524. </t>
    </r>
    <r>
      <rPr>
        <u val="single"/>
        <sz val="11"/>
        <color indexed="8"/>
        <rFont val="Starling Serif"/>
        <family val="1"/>
      </rPr>
      <t>Distribution</t>
    </r>
    <r>
      <rPr>
        <sz val="11"/>
        <color indexed="8"/>
        <rFont val="Starling Serif"/>
        <family val="1"/>
      </rPr>
      <t xml:space="preserve">: A rather stable stem, attested in almost all the lects, although in West Tsezic, it tends to be superseded by Avar or Tindi loanwords, although it is retained in the locative adverbialized forms 'at night'.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stem. At least for the Proto-East Tsezic level, the polysemy: 'night / at night' can be reconstructed.</t>
    </r>
  </si>
  <si>
    <r>
      <t xml:space="preserve">Khalilov 1995: 195, 320. Literally 'time at night' with </t>
    </r>
    <r>
      <rPr>
        <i/>
        <sz val="11"/>
        <color indexed="8"/>
        <rFont val="Starling Serif"/>
        <family val="1"/>
      </rPr>
      <t>meχ</t>
    </r>
    <r>
      <rPr>
        <sz val="11"/>
        <color indexed="8"/>
        <rFont val="Starling Serif"/>
        <family val="1"/>
      </rPr>
      <t xml:space="preserve"> 'time' and the adverb </t>
    </r>
    <r>
      <rPr>
        <i/>
        <sz val="11"/>
        <color indexed="8"/>
        <rFont val="Starling Serif"/>
        <family val="1"/>
      </rPr>
      <t xml:space="preserve">niše </t>
    </r>
    <r>
      <rPr>
        <sz val="11"/>
        <color indexed="8"/>
        <rFont val="Starling Serif"/>
        <family val="1"/>
      </rPr>
      <t xml:space="preserve">{нише} 'at night' [Khalilov 1995: 208]. In [Madieva 1965: 179], however, </t>
    </r>
    <r>
      <rPr>
        <i/>
        <sz val="11"/>
        <color indexed="8"/>
        <rFont val="Starling Serif"/>
        <family val="1"/>
      </rPr>
      <t>niše</t>
    </r>
    <r>
      <rPr>
        <sz val="11"/>
        <color indexed="8"/>
        <rFont val="Starling Serif"/>
        <family val="1"/>
      </rPr>
      <t xml:space="preserve"> is simply glossed as 'night'.</t>
    </r>
  </si>
  <si>
    <r>
      <t xml:space="preserve">Khalilov &amp; Isakov 2005: 170, 477. Literally 'evening time', consisting of </t>
    </r>
    <r>
      <rPr>
        <i/>
        <sz val="11"/>
        <color indexed="8"/>
        <rFont val="Starling Serif"/>
        <family val="1"/>
      </rPr>
      <t>nesaː</t>
    </r>
    <r>
      <rPr>
        <sz val="11"/>
        <color indexed="8"/>
        <rFont val="Starling Serif"/>
        <family val="1"/>
      </rPr>
      <t xml:space="preserve"> {неса̄} 'evening / in the evening / at night', gen. </t>
    </r>
    <r>
      <rPr>
        <i/>
        <sz val="11"/>
        <color indexed="8"/>
        <rFont val="Starling Serif"/>
        <family val="1"/>
      </rPr>
      <t>nesaː-s</t>
    </r>
    <r>
      <rPr>
        <sz val="11"/>
        <color indexed="8"/>
        <rFont val="Starling Serif"/>
        <family val="1"/>
      </rPr>
      <t xml:space="preserve"> {неса̄с} 'of evening' [Khalilov &amp; Isakov 2005: 276; Kibrik &amp; Kodzasov 1990: 211] and the borrowed term </t>
    </r>
    <r>
      <rPr>
        <i/>
        <sz val="11"/>
        <color indexed="8"/>
        <rFont val="Starling Serif"/>
        <family val="1"/>
      </rPr>
      <t>zaman</t>
    </r>
    <r>
      <rPr>
        <sz val="11"/>
        <color indexed="8"/>
        <rFont val="Starling Serif"/>
        <family val="1"/>
      </rPr>
      <t xml:space="preserve"> 'time' [Khalilov &amp; Isakov 2005: 170] (&lt; Avar </t>
    </r>
    <r>
      <rPr>
        <i/>
        <sz val="11"/>
        <color indexed="8"/>
        <rFont val="Starling Serif"/>
        <family val="1"/>
      </rPr>
      <t>zaman</t>
    </r>
    <r>
      <rPr>
        <sz val="11"/>
        <color indexed="8"/>
        <rFont val="Starling Serif"/>
        <family val="1"/>
      </rPr>
      <t xml:space="preserve"> 'time'). § Distinct from the paronymous temporal adverb </t>
    </r>
    <r>
      <rPr>
        <i/>
        <sz val="11"/>
        <color indexed="8"/>
        <rFont val="Starling Serif"/>
        <family val="1"/>
      </rPr>
      <t xml:space="preserve">neši </t>
    </r>
    <r>
      <rPr>
        <sz val="11"/>
        <color indexed="8"/>
        <rFont val="Starling Serif"/>
        <family val="1"/>
      </rPr>
      <t xml:space="preserve">{неши} 'at night' [Khalilov &amp; Isakov 2005: 277], inaccurately glossed as generic 'night' in [Kibrik &amp; Kodzasov 1990: 211]. § It is likely that </t>
    </r>
    <r>
      <rPr>
        <i/>
        <sz val="11"/>
        <color indexed="8"/>
        <rFont val="Starling Serif"/>
        <family val="1"/>
      </rPr>
      <t>neši</t>
    </r>
    <r>
      <rPr>
        <sz val="11"/>
        <color indexed="8"/>
        <rFont val="Starling Serif"/>
        <family val="1"/>
      </rPr>
      <t xml:space="preserve"> was the original Hinukh word for 'night' with the regular essive form </t>
    </r>
    <r>
      <rPr>
        <i/>
        <sz val="11"/>
        <color indexed="8"/>
        <rFont val="Starling Serif"/>
        <family val="1"/>
      </rPr>
      <t>nes-aː</t>
    </r>
    <r>
      <rPr>
        <sz val="11"/>
        <color indexed="8"/>
        <rFont val="Starling Serif"/>
        <family val="1"/>
      </rPr>
      <t xml:space="preserve"> 'at night' or 'in the evening' (the essive ending </t>
    </r>
    <r>
      <rPr>
        <i/>
        <sz val="11"/>
        <color indexed="8"/>
        <rFont val="Starling Serif"/>
        <family val="1"/>
      </rPr>
      <t>-aː</t>
    </r>
    <r>
      <rPr>
        <sz val="11"/>
        <color indexed="8"/>
        <rFont val="Starling Serif"/>
        <family val="1"/>
      </rPr>
      <t xml:space="preserve">), the latter, however, has spread across the paradigm and serves now as the direct and oblique stems. § Cf. also the borrowing </t>
    </r>
    <r>
      <rPr>
        <i/>
        <sz val="11"/>
        <color indexed="8"/>
        <rFont val="Starling Serif"/>
        <family val="1"/>
      </rPr>
      <t xml:space="preserve">bogole </t>
    </r>
    <r>
      <rPr>
        <sz val="11"/>
        <color indexed="8"/>
        <rFont val="Starling Serif"/>
        <family val="1"/>
      </rPr>
      <t xml:space="preserve">{боголе} 'late evening (10-12 p.m.)' [Khalilov &amp; Isakov 2005: 95] &lt; Avar dial. </t>
    </r>
    <r>
      <rPr>
        <i/>
        <sz val="11"/>
        <color indexed="8"/>
        <rFont val="Starling Serif"/>
        <family val="1"/>
      </rPr>
      <t>bogolːa</t>
    </r>
    <r>
      <rPr>
        <sz val="11"/>
        <color indexed="8"/>
        <rFont val="Starling Serif"/>
        <family val="1"/>
      </rPr>
      <t xml:space="preserve"> 'evening, supper time'.</t>
    </r>
  </si>
  <si>
    <r>
      <t xml:space="preserve">Khalilov 1999: 66, 348. Borrowed from Avar dial. </t>
    </r>
    <r>
      <rPr>
        <i/>
        <sz val="11"/>
        <color indexed="8"/>
        <rFont val="Starling Serif"/>
        <family val="1"/>
      </rPr>
      <t>bogolːa</t>
    </r>
    <r>
      <rPr>
        <sz val="11"/>
        <color indexed="8"/>
        <rFont val="Starling Serif"/>
        <family val="1"/>
      </rPr>
      <t xml:space="preserve"> 'evening, supper time'. § In [Kibrik &amp; Kodzasov 1990: 211], the Kidero word for 'night' is erroneously quoted as inherited </t>
    </r>
    <r>
      <rPr>
        <i/>
        <sz val="11"/>
        <color indexed="8"/>
        <rFont val="Starling Serif"/>
        <family val="1"/>
      </rPr>
      <t>neširu</t>
    </r>
    <r>
      <rPr>
        <sz val="11"/>
        <color indexed="8"/>
        <rFont val="Starling Serif"/>
        <family val="1"/>
      </rPr>
      <t>, which actually means 'in the evening' [Khalilov 1999: 199].</t>
    </r>
  </si>
  <si>
    <r>
      <t xml:space="preserve">Abdulaev 2014. Final </t>
    </r>
    <r>
      <rPr>
        <i/>
        <sz val="11"/>
        <color indexed="8"/>
        <rFont val="Starling Serif"/>
        <family val="1"/>
      </rPr>
      <t>-ħ</t>
    </r>
    <r>
      <rPr>
        <sz val="11"/>
        <color indexed="8"/>
        <rFont val="Starling Serif"/>
        <family val="1"/>
      </rPr>
      <t xml:space="preserve"> is the essive ending, thus the original meaning of </t>
    </r>
    <r>
      <rPr>
        <i/>
        <sz val="11"/>
        <color indexed="8"/>
        <rFont val="Starling Serif"/>
        <family val="1"/>
      </rPr>
      <t>nešo-ħ</t>
    </r>
    <r>
      <rPr>
        <sz val="11"/>
        <color indexed="8"/>
        <rFont val="Starling Serif"/>
        <family val="1"/>
      </rPr>
      <t xml:space="preserve"> should be adverbialˈ 'at night'.</t>
    </r>
  </si>
  <si>
    <r>
      <t xml:space="preserve">Karimova 2014; Sharafutdinova &amp; Levina 1961: 112. § The inherited noun </t>
    </r>
    <r>
      <rPr>
        <i/>
        <sz val="11"/>
        <color indexed="8"/>
        <rFont val="Starling Serif"/>
        <family val="1"/>
      </rPr>
      <t>nišV</t>
    </r>
    <r>
      <rPr>
        <sz val="11"/>
        <color indexed="8"/>
        <rFont val="Starling Serif"/>
        <family val="1"/>
      </rPr>
      <t xml:space="preserve"> is retained in the fossilized adessive form </t>
    </r>
    <r>
      <rPr>
        <i/>
        <sz val="11"/>
        <color indexed="8"/>
        <rFont val="Starling Serif"/>
        <family val="1"/>
      </rPr>
      <t>nišo-ho</t>
    </r>
    <r>
      <rPr>
        <sz val="11"/>
        <color indexed="8"/>
        <rFont val="Starling Serif"/>
        <family val="1"/>
      </rPr>
      <t xml:space="preserve"> 'at night' [Sharafutdinova &amp; Levina 1961: 119].</t>
    </r>
  </si>
  <si>
    <r>
      <t xml:space="preserve">Karimova 2014; Kibrik &amp; Kodzasov 1990: 211; Bokarev 1959: 145, 149, 150. § The inherited Inkhokwari noun </t>
    </r>
    <r>
      <rPr>
        <i/>
        <sz val="11"/>
        <color indexed="8"/>
        <rFont val="Starling Serif"/>
        <family val="1"/>
      </rPr>
      <t>nišV</t>
    </r>
    <r>
      <rPr>
        <sz val="11"/>
        <color indexed="8"/>
        <rFont val="Starling Serif"/>
        <family val="1"/>
      </rPr>
      <t xml:space="preserve"> is retained in the fossilized adessive form </t>
    </r>
    <r>
      <rPr>
        <i/>
        <sz val="11"/>
        <color indexed="8"/>
        <rFont val="Starling Serif"/>
        <family val="1"/>
      </rPr>
      <t>nišo-ho</t>
    </r>
    <r>
      <rPr>
        <sz val="11"/>
        <color indexed="8"/>
        <rFont val="Starling Serif"/>
        <family val="1"/>
      </rPr>
      <t xml:space="preserve"> 'at night / in the evening' [Bokarev 1959: 160; Kibrik &amp; Kodzasov 1990: 211]. § </t>
    </r>
    <r>
      <rPr>
        <b/>
        <sz val="11"/>
        <color indexed="8"/>
        <rFont val="Starling Serif"/>
        <family val="1"/>
      </rPr>
      <t>Kwantlada Khwarshi</t>
    </r>
    <r>
      <rPr>
        <sz val="11"/>
        <color indexed="8"/>
        <rFont val="Starling Serif"/>
        <family val="1"/>
      </rPr>
      <t xml:space="preserve">: the same loanword </t>
    </r>
    <r>
      <rPr>
        <i/>
        <sz val="11"/>
        <color indexed="8"/>
        <rFont val="Starling Serif"/>
        <family val="1"/>
      </rPr>
      <t xml:space="preserve">reɬa </t>
    </r>
    <r>
      <rPr>
        <sz val="11"/>
        <color indexed="8"/>
        <rFont val="Starling Serif"/>
        <family val="1"/>
      </rPr>
      <t xml:space="preserve">{релъа} 'night' [Karimova 2014; Khalilova 2009: 10, 14, 160]. § The inherited Kwantlada noun </t>
    </r>
    <r>
      <rPr>
        <i/>
        <sz val="11"/>
        <color indexed="8"/>
        <rFont val="Starling Serif"/>
        <family val="1"/>
      </rPr>
      <t>nišV</t>
    </r>
    <r>
      <rPr>
        <sz val="11"/>
        <color indexed="8"/>
        <rFont val="Starling Serif"/>
        <family val="1"/>
      </rPr>
      <t xml:space="preserve"> is retained in the fossilized adessive form </t>
    </r>
    <r>
      <rPr>
        <i/>
        <sz val="11"/>
        <color indexed="8"/>
        <rFont val="Starling Serif"/>
        <family val="1"/>
      </rPr>
      <t>nišo-ho</t>
    </r>
    <r>
      <rPr>
        <sz val="11"/>
        <color indexed="8"/>
        <rFont val="Starling Serif"/>
        <family val="1"/>
      </rPr>
      <t xml:space="preserve"> 'at night' [Khalilova 2009: 129, 145].</t>
    </r>
  </si>
  <si>
    <r>
      <t xml:space="preserve">The loss of Bezhta proper </t>
    </r>
    <r>
      <rPr>
        <i/>
        <sz val="11"/>
        <color indexed="8"/>
        <rFont val="Starling Serif"/>
        <family val="1"/>
      </rPr>
      <t>-r-</t>
    </r>
    <r>
      <rPr>
        <sz val="11"/>
        <color indexed="8"/>
        <rFont val="Starling Serif"/>
        <family val="1"/>
      </rPr>
      <t xml:space="preserve"> is normal [Bokarev 1959: 71 ff.]; nasalization is due to nasal assimilation </t>
    </r>
    <r>
      <rPr>
        <i/>
        <sz val="11"/>
        <color indexed="8"/>
        <rFont val="Starling Serif"/>
        <family val="1"/>
      </rPr>
      <t>mVrV &gt; mVyV &gt; mVỹV &gt; mṼː</t>
    </r>
    <r>
      <rPr>
        <sz val="11"/>
        <color indexed="8"/>
        <rFont val="Starling Serif"/>
        <family val="1"/>
      </rPr>
      <t>.</t>
    </r>
  </si>
  <si>
    <r>
      <t xml:space="preserve">NCED: 825.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assimilation </t>
    </r>
    <r>
      <rPr>
        <i/>
        <sz val="11"/>
        <color indexed="8"/>
        <rFont val="Starling Serif"/>
        <family val="1"/>
      </rPr>
      <t>m-r &gt; m-n</t>
    </r>
    <r>
      <rPr>
        <sz val="11"/>
        <color indexed="8"/>
        <rFont val="Starling Serif"/>
        <family val="1"/>
      </rPr>
      <t xml:space="preserve"> in Khwarshi.  § </t>
    </r>
    <r>
      <rPr>
        <u val="single"/>
        <sz val="11"/>
        <color indexed="8"/>
        <rFont val="Starling Serif"/>
        <family val="1"/>
      </rPr>
      <t>Semantics and structure</t>
    </r>
    <r>
      <rPr>
        <sz val="11"/>
        <color indexed="8"/>
        <rFont val="Starling Serif"/>
        <family val="1"/>
      </rPr>
      <t>: Primary substantive root. For the Proto-Tsezic and synchronic homonymy 'mountain' / 'nose', see notes on 'mountain'.</t>
    </r>
  </si>
  <si>
    <r>
      <t xml:space="preserve">Isakov &amp; Khalilov 2001: 118, 217; Kibrik &amp; Kodzasov 1990: 13; van den Berg 1995: 318; Bokarev 1961: 161, 178. § Distinct from </t>
    </r>
    <r>
      <rPr>
        <i/>
        <sz val="11"/>
        <color indexed="8"/>
        <rFont val="Starling Serif"/>
        <family val="1"/>
      </rPr>
      <t xml:space="preserve">ƛʼošo </t>
    </r>
    <r>
      <rPr>
        <sz val="11"/>
        <color indexed="8"/>
        <rFont val="Starling Serif"/>
        <family val="1"/>
      </rPr>
      <t>{кьошо} 'snout (of pig etc.)' [Isakov &amp; Khalilov 2001: 103].</t>
    </r>
  </si>
  <si>
    <r>
      <t xml:space="preserve">Karimova 2014; Kibrik &amp; Kodzasov 1990: 13; Bokarev 1959: 146.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mane ~ maˤne </t>
    </r>
    <r>
      <rPr>
        <sz val="11"/>
        <color indexed="8"/>
        <rFont val="Starling Serif"/>
        <family val="1"/>
      </rPr>
      <t>{мане} 'nose' [Karimova 2014; Khalilova 2009: 15, 17].</t>
    </r>
  </si>
  <si>
    <r>
      <t xml:space="preserve">NCED: 541. </t>
    </r>
    <r>
      <rPr>
        <u val="single"/>
        <sz val="11"/>
        <color indexed="8"/>
        <rFont val="Starling Serif"/>
        <family val="1"/>
      </rPr>
      <t>Distribution</t>
    </r>
    <r>
      <rPr>
        <sz val="11"/>
        <color indexed="8"/>
        <rFont val="Starling Serif"/>
        <family val="1"/>
      </rPr>
      <t xml:space="preserve">: The synchronic systems of negation exponents in the attested lects are rather well developed and complicated. Apparently, a similar complexity is to be supposed for the Proto-Tsezic system, which can hardly be revealed in all details. We can safely reconstruct at least two morphemes that functioned as primary negation exponents in Proto-Tsezic:   § 1) present </t>
    </r>
    <r>
      <rPr>
        <i/>
        <sz val="11"/>
        <color indexed="8"/>
        <rFont val="Starling Serif"/>
        <family val="1"/>
      </rPr>
      <t>*-V ~ *-ʔV ~ *-Vʔ</t>
    </r>
    <r>
      <rPr>
        <sz val="11"/>
        <color indexed="8"/>
        <rFont val="Starling Serif"/>
        <family val="1"/>
      </rPr>
      <t xml:space="preserve"> [NCED: 541]. In East Tsezic, it is used for present (Bezhta); in West Tsezic, for general tense (Dido).   § 2) preterit *</t>
    </r>
    <r>
      <rPr>
        <i/>
        <sz val="11"/>
        <color indexed="8"/>
        <rFont val="Starling Serif"/>
        <family val="1"/>
      </rPr>
      <t>-čʼ</t>
    </r>
    <r>
      <rPr>
        <sz val="11"/>
        <color indexed="8"/>
        <rFont val="Starling Serif"/>
        <family val="1"/>
      </rPr>
      <t xml:space="preserve"> [NCED: 1101]. In East Tsezic, it is used for the negative copula (Hunzib) or for past participle (Bezhta); in West Tsezic, for general tense (Dido), past (Dido, Khwarshi) or the negative copula (Dido, Khwarshi).   § The Proto-Tsezic prohibitive exponent is likely to have been the suffix </t>
    </r>
    <r>
      <rPr>
        <i/>
        <sz val="11"/>
        <color indexed="8"/>
        <rFont val="Starling Serif"/>
        <family val="1"/>
      </rPr>
      <t>-m</t>
    </r>
    <r>
      <rPr>
        <sz val="11"/>
        <color indexed="8"/>
        <rFont val="Starling Serif"/>
        <family val="1"/>
      </rPr>
      <t xml:space="preserve">, retained as </t>
    </r>
    <r>
      <rPr>
        <i/>
        <sz val="11"/>
        <color indexed="8"/>
        <rFont val="Starling Serif"/>
        <family val="1"/>
      </rPr>
      <t>-m</t>
    </r>
    <r>
      <rPr>
        <sz val="11"/>
        <color indexed="8"/>
        <rFont val="Starling Serif"/>
        <family val="1"/>
      </rPr>
      <t xml:space="preserve"> in Hinukh, but with unexplainable mutations &gt; </t>
    </r>
    <r>
      <rPr>
        <i/>
        <sz val="11"/>
        <color indexed="8"/>
        <rFont val="Starling Serif"/>
        <family val="1"/>
      </rPr>
      <t>-n</t>
    </r>
    <r>
      <rPr>
        <sz val="11"/>
        <color indexed="8"/>
        <rFont val="Starling Serif"/>
        <family val="1"/>
      </rPr>
      <t xml:space="preserve"> in Dido and &gt; </t>
    </r>
    <r>
      <rPr>
        <i/>
        <sz val="11"/>
        <color indexed="8"/>
        <rFont val="Starling Serif"/>
        <family val="1"/>
      </rPr>
      <t>-b</t>
    </r>
    <r>
      <rPr>
        <sz val="11"/>
        <color indexed="8"/>
        <rFont val="Starling Serif"/>
        <family val="1"/>
      </rPr>
      <t xml:space="preserve"> in Khwarshi; superseded by *</t>
    </r>
    <r>
      <rPr>
        <i/>
        <sz val="11"/>
        <color indexed="8"/>
        <rFont val="Starling Serif"/>
        <family val="1"/>
      </rPr>
      <t>-VqʼV</t>
    </r>
    <r>
      <rPr>
        <sz val="11"/>
        <color indexed="8"/>
        <rFont val="Starling Serif"/>
        <family val="1"/>
      </rPr>
      <t xml:space="preserve"> in East Tsezic. It should be noted that this prohibitive exponent also spreads to negation of assertion in Hinukh and Inkhokwari Khwarshi.   § </t>
    </r>
    <r>
      <rPr>
        <u val="single"/>
        <sz val="11"/>
        <color indexed="8"/>
        <rFont val="Starling Serif"/>
        <family val="1"/>
      </rPr>
      <t>Reconstruction shape</t>
    </r>
    <r>
      <rPr>
        <sz val="11"/>
        <color indexed="8"/>
        <rFont val="Starling Serif"/>
        <family val="1"/>
      </rPr>
      <t xml:space="preserve">: The unspecified vowel </t>
    </r>
    <r>
      <rPr>
        <i/>
        <sz val="11"/>
        <color indexed="8"/>
        <rFont val="Starling Serif"/>
        <family val="1"/>
      </rPr>
      <t>V</t>
    </r>
    <r>
      <rPr>
        <sz val="11"/>
        <color indexed="8"/>
        <rFont val="Starling Serif"/>
        <family val="1"/>
      </rPr>
      <t xml:space="preserve"> was most likely </t>
    </r>
    <r>
      <rPr>
        <i/>
        <sz val="11"/>
        <color indexed="8"/>
        <rFont val="Starling Serif"/>
        <family val="1"/>
      </rPr>
      <t>a</t>
    </r>
    <r>
      <rPr>
        <sz val="11"/>
        <color indexed="8"/>
        <rFont val="Starling Serif"/>
        <family val="1"/>
      </rPr>
      <t xml:space="preserve">.   § </t>
    </r>
    <r>
      <rPr>
        <u val="single"/>
        <sz val="11"/>
        <color indexed="8"/>
        <rFont val="Starling Serif"/>
        <family val="1"/>
      </rPr>
      <t>Semantics and structure</t>
    </r>
    <r>
      <rPr>
        <sz val="11"/>
        <color indexed="8"/>
        <rFont val="Starling Serif"/>
        <family val="1"/>
      </rPr>
      <t>: Suffixal morpheme.</t>
    </r>
  </si>
  <si>
    <r>
      <t xml:space="preserve">Isakov &amp; Khalilov 2012: 210 ff.; van den Berg 1995: 77, 84-87, 89-92; Bokarev 1959: 60. The system of Hunzib verbal exponents of negation of assertion is complex. The suffix </t>
    </r>
    <r>
      <rPr>
        <i/>
        <sz val="11"/>
        <color indexed="8"/>
        <rFont val="Starling Serif"/>
        <family val="1"/>
      </rPr>
      <t>-atʼ</t>
    </r>
    <r>
      <rPr>
        <sz val="11"/>
        <color indexed="8"/>
        <rFont val="Starling Serif"/>
        <family val="1"/>
      </rPr>
      <t xml:space="preserve"> is used for the present tense (both finite forms and participles) and finite intentional; the related suffix </t>
    </r>
    <r>
      <rPr>
        <i/>
        <sz val="11"/>
        <color indexed="8"/>
        <rFont val="Starling Serif"/>
        <family val="1"/>
      </rPr>
      <t>-itʼ</t>
    </r>
    <r>
      <rPr>
        <sz val="11"/>
        <color indexed="8"/>
        <rFont val="Starling Serif"/>
        <family val="1"/>
      </rPr>
      <t xml:space="preserve"> is used for past gerund. The suffix </t>
    </r>
    <r>
      <rPr>
        <i/>
        <sz val="11"/>
        <color indexed="8"/>
        <rFont val="Starling Serif"/>
        <family val="1"/>
      </rPr>
      <t>-is</t>
    </r>
    <r>
      <rPr>
        <sz val="11"/>
        <color indexed="8"/>
        <rFont val="Starling Serif"/>
        <family val="1"/>
      </rPr>
      <t xml:space="preserve"> is used for past tense (both finite forms and participles) and masdar; the related complex suffix </t>
    </r>
    <r>
      <rPr>
        <i/>
        <sz val="11"/>
        <color indexed="8"/>
        <rFont val="Starling Serif"/>
        <family val="1"/>
      </rPr>
      <t>-o-ys</t>
    </r>
    <r>
      <rPr>
        <sz val="11"/>
        <color indexed="8"/>
        <rFont val="Starling Serif"/>
        <family val="1"/>
      </rPr>
      <t xml:space="preserve"> is used for finite aorist and finite future. We fill the slot with </t>
    </r>
    <r>
      <rPr>
        <i/>
        <sz val="11"/>
        <color indexed="8"/>
        <rFont val="Starling Serif"/>
        <family val="1"/>
      </rPr>
      <t>-atʼ</t>
    </r>
    <r>
      <rPr>
        <sz val="11"/>
        <color indexed="8"/>
        <rFont val="Starling Serif"/>
        <family val="1"/>
      </rPr>
      <t xml:space="preserve"> and </t>
    </r>
    <r>
      <rPr>
        <i/>
        <sz val="11"/>
        <color indexed="8"/>
        <rFont val="Starling Serif"/>
        <family val="1"/>
      </rPr>
      <t>-is</t>
    </r>
    <r>
      <rPr>
        <sz val="11"/>
        <color indexed="8"/>
        <rFont val="Starling Serif"/>
        <family val="1"/>
      </rPr>
      <t xml:space="preserve">, treated as synonyms. § Additionally, the negative present copula </t>
    </r>
    <r>
      <rPr>
        <i/>
        <sz val="11"/>
        <color indexed="8"/>
        <rFont val="Starling Serif"/>
        <family val="1"/>
      </rPr>
      <t>gɑ-čʼ</t>
    </r>
    <r>
      <rPr>
        <sz val="11"/>
        <color indexed="8"/>
        <rFont val="Starling Serif"/>
        <family val="1"/>
      </rPr>
      <t xml:space="preserve"> (in Garbutli and Naxada: </t>
    </r>
    <r>
      <rPr>
        <i/>
        <sz val="11"/>
        <color indexed="8"/>
        <rFont val="Starling Serif"/>
        <family val="1"/>
      </rPr>
      <t>gɑ-č</t>
    </r>
    <r>
      <rPr>
        <sz val="11"/>
        <color indexed="8"/>
        <rFont val="Starling Serif"/>
        <family val="1"/>
      </rPr>
      <t xml:space="preserve">) 'it is not' plus gerund, participle or infinitive can form a complex predicate with negative meaning.  § Prohibitive is formed with the suffix </t>
    </r>
    <r>
      <rPr>
        <i/>
        <sz val="11"/>
        <color indexed="8"/>
        <rFont val="Starling Serif"/>
        <family val="1"/>
      </rPr>
      <t xml:space="preserve">-ɑːqʼ(o) </t>
    </r>
    <r>
      <rPr>
        <sz val="11"/>
        <color indexed="8"/>
        <rFont val="Starling Serif"/>
        <family val="1"/>
      </rPr>
      <t xml:space="preserve">[Isakov &amp; Khalilov 2012: 211; van den Berg 1995: 87; Bokarev 1959: 60]. Additionally, in [van den Berg 1995: 99], the prohibitive suffix </t>
    </r>
    <r>
      <rPr>
        <i/>
        <sz val="11"/>
        <color indexed="8"/>
        <rFont val="Starling Serif"/>
        <family val="1"/>
      </rPr>
      <t>-(V)dor</t>
    </r>
    <r>
      <rPr>
        <sz val="11"/>
        <color indexed="8"/>
        <rFont val="Starling Serif"/>
        <family val="1"/>
      </rPr>
      <t xml:space="preserve"> is mentioned.</t>
    </r>
  </si>
  <si>
    <r>
      <t xml:space="preserve">Khalilov 1995: 406; Madieva 1965: 132. As noted in [Khalilov 1995: 406; Madieva 1965: 132], negation of assertion is normally expressed with the suffixes </t>
    </r>
    <r>
      <rPr>
        <i/>
        <sz val="11"/>
        <color indexed="8"/>
        <rFont val="Starling Serif"/>
        <family val="1"/>
      </rPr>
      <t xml:space="preserve">-aʔa-s ~ -aʔa ~ -aʔ </t>
    </r>
    <r>
      <rPr>
        <sz val="11"/>
        <color indexed="8"/>
        <rFont val="Starling Serif"/>
        <family val="1"/>
      </rPr>
      <t xml:space="preserve">(present) and </t>
    </r>
    <r>
      <rPr>
        <i/>
        <sz val="11"/>
        <color indexed="8"/>
        <rFont val="Starling Serif"/>
        <family val="1"/>
      </rPr>
      <t>-eʔe-š ~ -eʔe ~ -eʔ</t>
    </r>
    <r>
      <rPr>
        <sz val="11"/>
        <color indexed="8"/>
        <rFont val="Starling Serif"/>
        <family val="1"/>
      </rPr>
      <t xml:space="preserve"> (preterite). Statistical correlation between the full forms of the suffixes (in </t>
    </r>
    <r>
      <rPr>
        <i/>
        <sz val="11"/>
        <color indexed="8"/>
        <rFont val="Starling Serif"/>
        <family val="1"/>
      </rPr>
      <t>-s/-š</t>
    </r>
    <r>
      <rPr>
        <sz val="11"/>
        <color indexed="8"/>
        <rFont val="Starling Serif"/>
        <family val="1"/>
      </rPr>
      <t xml:space="preserve">) and the simple one is not described. Alternatively, negation can be expressed with the negative copula </t>
    </r>
    <r>
      <rPr>
        <i/>
        <sz val="11"/>
        <color indexed="8"/>
        <rFont val="Starling Serif"/>
        <family val="1"/>
      </rPr>
      <t>gäʔä</t>
    </r>
    <r>
      <rPr>
        <sz val="11"/>
        <color indexed="8"/>
        <rFont val="Starling Serif"/>
        <family val="1"/>
      </rPr>
      <t xml:space="preserve"> [Khalilov 1995: 59, 414; Madieva 1965: 143]. Other than that, the past participle is negated with the suffix </t>
    </r>
    <r>
      <rPr>
        <i/>
        <sz val="11"/>
        <color indexed="8"/>
        <rFont val="Starling Serif"/>
        <family val="1"/>
      </rPr>
      <t xml:space="preserve">-ečʼe </t>
    </r>
    <r>
      <rPr>
        <sz val="11"/>
        <color indexed="8"/>
        <rFont val="Starling Serif"/>
        <family val="1"/>
      </rPr>
      <t xml:space="preserve">[Khalilov 1995: 406; Madieva 1965: 134].   § The prohibitive exponent is the suffix </t>
    </r>
    <r>
      <rPr>
        <i/>
        <sz val="11"/>
        <color indexed="8"/>
        <rFont val="Starling Serif"/>
        <family val="1"/>
      </rPr>
      <t xml:space="preserve">-aqʼa </t>
    </r>
    <r>
      <rPr>
        <sz val="11"/>
        <color indexed="8"/>
        <rFont val="Starling Serif"/>
        <family val="1"/>
      </rPr>
      <t>[Khalilov 1995: 406; Madieva 1965: 126].</t>
    </r>
  </si>
  <si>
    <r>
      <t xml:space="preserve">Bokarev 1959: 106; Kibrik &amp; Testelets 2004: 258. Negation of assertion is normally expressed with the suffixes </t>
    </r>
    <r>
      <rPr>
        <i/>
        <sz val="11"/>
        <color indexed="8"/>
        <rFont val="Starling Serif"/>
        <family val="1"/>
      </rPr>
      <t xml:space="preserve">-aʔa ~ -aʔ </t>
    </r>
    <r>
      <rPr>
        <sz val="11"/>
        <color indexed="8"/>
        <rFont val="Starling Serif"/>
        <family val="1"/>
      </rPr>
      <t xml:space="preserve">(present) and </t>
    </r>
    <r>
      <rPr>
        <i/>
        <sz val="11"/>
        <color indexed="8"/>
        <rFont val="Starling Serif"/>
        <family val="1"/>
      </rPr>
      <t>-eʔe ~ -eʔ</t>
    </r>
    <r>
      <rPr>
        <sz val="11"/>
        <color indexed="8"/>
        <rFont val="Starling Serif"/>
        <family val="1"/>
      </rPr>
      <t xml:space="preserve"> (past); alternately, negation can be expressed with the negative copulae: present </t>
    </r>
    <r>
      <rPr>
        <i/>
        <sz val="11"/>
        <color indexed="8"/>
        <rFont val="Starling Serif"/>
        <family val="1"/>
      </rPr>
      <t xml:space="preserve">gäʔ(ä) </t>
    </r>
    <r>
      <rPr>
        <sz val="11"/>
        <color indexed="8"/>
        <rFont val="Starling Serif"/>
        <family val="1"/>
      </rPr>
      <t xml:space="preserve">and preterit </t>
    </r>
    <r>
      <rPr>
        <i/>
        <sz val="11"/>
        <color indexed="8"/>
        <rFont val="Starling Serif"/>
        <family val="1"/>
      </rPr>
      <t xml:space="preserve">zuqʼeʔ </t>
    </r>
    <r>
      <rPr>
        <sz val="11"/>
        <color indexed="8"/>
        <rFont val="Starling Serif"/>
        <family val="1"/>
      </rPr>
      <t xml:space="preserve">[Bokarev 1959: 106; Kibrik &amp; Testelets 2004: 258]. Besides that, the past participle is negated with the suffix </t>
    </r>
    <r>
      <rPr>
        <i/>
        <sz val="11"/>
        <color indexed="8"/>
        <rFont val="Starling Serif"/>
        <family val="1"/>
      </rPr>
      <t xml:space="preserve">-ečʼe / -ecʼe </t>
    </r>
    <r>
      <rPr>
        <sz val="11"/>
        <color indexed="8"/>
        <rFont val="Starling Serif"/>
        <family val="1"/>
      </rPr>
      <t xml:space="preserve">[Kibrik &amp; Testelets 2004: 264; Bokarev 1959: 106].  § The prohibitive exponent is the suffix </t>
    </r>
    <r>
      <rPr>
        <i/>
        <sz val="11"/>
        <color indexed="8"/>
        <rFont val="Starling Serif"/>
        <family val="1"/>
      </rPr>
      <t xml:space="preserve">-aqʼa </t>
    </r>
    <r>
      <rPr>
        <sz val="11"/>
        <color indexed="8"/>
        <rFont val="Starling Serif"/>
        <family val="1"/>
      </rPr>
      <t>[Bokarev 1959: 106; Kibrik &amp; Testelets 2004: 259].</t>
    </r>
  </si>
  <si>
    <r>
      <t xml:space="preserve">Forker 2013: 195, 198; Khalilov &amp; Isakov 2005: 585; Isakov &amp; Khalilov 2004: 194; Lomtadze 1963: 154. Negation of assertion is expressed with the verbal suffix </t>
    </r>
    <r>
      <rPr>
        <i/>
        <sz val="11"/>
        <color indexed="8"/>
        <rFont val="Starling Serif"/>
        <family val="1"/>
      </rPr>
      <t>-m-e</t>
    </r>
    <r>
      <rPr>
        <sz val="11"/>
        <color indexed="8"/>
        <rFont val="Starling Serif"/>
        <family val="1"/>
      </rPr>
      <t xml:space="preserve"> in general tense and simple past (in intentional future: </t>
    </r>
    <r>
      <rPr>
        <i/>
        <sz val="11"/>
        <color indexed="8"/>
        <rFont val="Starling Serif"/>
        <family val="1"/>
      </rPr>
      <t>-m-i</t>
    </r>
    <r>
      <rPr>
        <sz val="11"/>
        <color indexed="8"/>
        <rFont val="Starling Serif"/>
        <family val="1"/>
      </rPr>
      <t xml:space="preserve">). On the contrary, in simple present tense and various non-finite forms, an analytic construction with the negative copula </t>
    </r>
    <r>
      <rPr>
        <i/>
        <sz val="11"/>
        <color indexed="8"/>
        <rFont val="Starling Serif"/>
        <family val="1"/>
      </rPr>
      <t xml:space="preserve">go-m </t>
    </r>
    <r>
      <rPr>
        <sz val="11"/>
        <color indexed="8"/>
        <rFont val="Starling Serif"/>
        <family val="1"/>
      </rPr>
      <t xml:space="preserve">is used [Forker 2013: 199, 212; Khalilov &amp; Isakov 2005: 585].   § The prohibitive exponent is the same suffix </t>
    </r>
    <r>
      <rPr>
        <i/>
        <sz val="11"/>
        <color indexed="8"/>
        <rFont val="Starling Serif"/>
        <family val="1"/>
      </rPr>
      <t>-m</t>
    </r>
    <r>
      <rPr>
        <sz val="11"/>
        <color indexed="8"/>
        <rFont val="Starling Serif"/>
        <family val="1"/>
      </rPr>
      <t xml:space="preserve">, attached to the imperative suffix </t>
    </r>
    <r>
      <rPr>
        <i/>
        <sz val="11"/>
        <color indexed="8"/>
        <rFont val="Starling Serif"/>
        <family val="1"/>
      </rPr>
      <t xml:space="preserve">-o </t>
    </r>
    <r>
      <rPr>
        <sz val="11"/>
        <color indexed="8"/>
        <rFont val="Starling Serif"/>
        <family val="1"/>
      </rPr>
      <t>[Forker 2013: 230; Khalilov &amp; Isakov 2005: 588; Lomtadze 1963: 154; Imnaishvili 1963: 202 f.].</t>
    </r>
  </si>
  <si>
    <r>
      <t xml:space="preserve">Khalilov 1999: 443; Alekseev &amp; Radzhabov 2004: 145; Bokarev 1959: 215 ff.; Imnaishvili 1963: 197 ff. As described in the aforementioned sources, negation of assertion can be expressed either synthetically or analytically (in some categories, synthetic and analytic forms may co-occur). In present and past non-evidential, the negative copula </t>
    </r>
    <r>
      <rPr>
        <i/>
        <sz val="11"/>
        <color indexed="8"/>
        <rFont val="Starling Serif"/>
        <family val="1"/>
      </rPr>
      <t xml:space="preserve">aːnu </t>
    </r>
    <r>
      <rPr>
        <sz val="11"/>
        <color indexed="8"/>
        <rFont val="Starling Serif"/>
        <family val="1"/>
      </rPr>
      <t xml:space="preserve">attached as a suffix or enclitic is used. In general tense, past evidential, future, either the suffix </t>
    </r>
    <r>
      <rPr>
        <i/>
        <sz val="11"/>
        <color indexed="8"/>
        <rFont val="Starling Serif"/>
        <family val="1"/>
      </rPr>
      <t>-čʼV</t>
    </r>
    <r>
      <rPr>
        <sz val="11"/>
        <color indexed="8"/>
        <rFont val="Starling Serif"/>
        <family val="1"/>
      </rPr>
      <t xml:space="preserve"> (it has the free variant -</t>
    </r>
    <r>
      <rPr>
        <i/>
        <sz val="11"/>
        <color indexed="8"/>
        <rFont val="Starling Serif"/>
        <family val="1"/>
      </rPr>
      <t>nčʼV</t>
    </r>
    <r>
      <rPr>
        <sz val="11"/>
        <color indexed="8"/>
        <rFont val="Starling Serif"/>
        <family val="1"/>
      </rPr>
      <t xml:space="preserve">, which is probably more rare) or the negative suffixed copula </t>
    </r>
    <r>
      <rPr>
        <i/>
        <sz val="11"/>
        <color indexed="8"/>
        <rFont val="Starling Serif"/>
        <family val="1"/>
      </rPr>
      <t xml:space="preserve">zow-čʼu-s </t>
    </r>
    <r>
      <rPr>
        <sz val="11"/>
        <color indexed="8"/>
        <rFont val="Starling Serif"/>
        <family val="1"/>
      </rPr>
      <t xml:space="preserve">are used. We treat </t>
    </r>
    <r>
      <rPr>
        <i/>
        <sz val="11"/>
        <color indexed="8"/>
        <rFont val="Starling Serif"/>
        <family val="1"/>
      </rPr>
      <t>aːnu</t>
    </r>
    <r>
      <rPr>
        <sz val="11"/>
        <color indexed="8"/>
        <rFont val="Starling Serif"/>
        <family val="1"/>
      </rPr>
      <t xml:space="preserve"> and </t>
    </r>
    <r>
      <rPr>
        <i/>
        <sz val="11"/>
        <color indexed="8"/>
        <rFont val="Starling Serif"/>
        <family val="1"/>
      </rPr>
      <t xml:space="preserve">-čʼV </t>
    </r>
    <r>
      <rPr>
        <sz val="11"/>
        <color indexed="8"/>
        <rFont val="Starling Serif"/>
        <family val="1"/>
      </rPr>
      <t xml:space="preserve">as synonyms.    § The prohibitive exponent is the suffix </t>
    </r>
    <r>
      <rPr>
        <i/>
        <sz val="11"/>
        <color indexed="8"/>
        <rFont val="Starling Serif"/>
        <family val="1"/>
      </rPr>
      <t>-n/-no</t>
    </r>
    <r>
      <rPr>
        <sz val="11"/>
        <color indexed="8"/>
        <rFont val="Starling Serif"/>
        <family val="1"/>
      </rPr>
      <t xml:space="preserve"> [Alekseev &amp; Radzhabov 2004: 143; Bokarev 1959: 216.].</t>
    </r>
  </si>
  <si>
    <r>
      <t xml:space="preserve">Imnaishvili 1963: 201 f. As described by Imnaishvili, in the present tense, negation of assertion is expressed by the enclitic </t>
    </r>
    <r>
      <rPr>
        <i/>
        <sz val="11"/>
        <color indexed="8"/>
        <rFont val="Starling Serif"/>
        <family val="1"/>
      </rPr>
      <t>yaːɬ</t>
    </r>
    <r>
      <rPr>
        <sz val="11"/>
        <color indexed="8"/>
        <rFont val="Starling Serif"/>
        <family val="1"/>
      </rPr>
      <t xml:space="preserve"> (instead of Kidero </t>
    </r>
    <r>
      <rPr>
        <i/>
        <sz val="11"/>
        <color indexed="8"/>
        <rFont val="Starling Serif"/>
        <family val="1"/>
      </rPr>
      <t>aːnu</t>
    </r>
    <r>
      <rPr>
        <sz val="11"/>
        <color indexed="8"/>
        <rFont val="Starling Serif"/>
        <family val="1"/>
      </rPr>
      <t xml:space="preserve">); this negative copula </t>
    </r>
    <r>
      <rPr>
        <i/>
        <sz val="11"/>
        <color indexed="8"/>
        <rFont val="Starling Serif"/>
        <family val="1"/>
      </rPr>
      <t>yaːɬ</t>
    </r>
    <r>
      <rPr>
        <sz val="11"/>
        <color indexed="8"/>
        <rFont val="Starling Serif"/>
        <family val="1"/>
      </rPr>
      <t xml:space="preserve"> is related to the positive copula </t>
    </r>
    <r>
      <rPr>
        <i/>
        <sz val="11"/>
        <color indexed="8"/>
        <rFont val="Starling Serif"/>
        <family val="1"/>
      </rPr>
      <t>yoɬ</t>
    </r>
    <r>
      <rPr>
        <sz val="11"/>
        <color indexed="8"/>
        <rFont val="Starling Serif"/>
        <family val="1"/>
      </rPr>
      <t xml:space="preserve"> (historically </t>
    </r>
    <r>
      <rPr>
        <i/>
        <sz val="11"/>
        <color indexed="8"/>
        <rFont val="Starling Serif"/>
        <family val="1"/>
      </rPr>
      <t>y=oɬ</t>
    </r>
    <r>
      <rPr>
        <sz val="11"/>
        <color indexed="8"/>
        <rFont val="Starling Serif"/>
        <family val="1"/>
      </rPr>
      <t xml:space="preserve">) 'to be' [Imnaishvili 1963: 215]. In the general tense, the suffix </t>
    </r>
    <r>
      <rPr>
        <i/>
        <sz val="11"/>
        <color indexed="8"/>
        <rFont val="Starling Serif"/>
        <family val="1"/>
      </rPr>
      <t>-a</t>
    </r>
    <r>
      <rPr>
        <sz val="11"/>
        <color indexed="8"/>
        <rFont val="Starling Serif"/>
        <family val="1"/>
      </rPr>
      <t xml:space="preserve"> is used; in the future, the suffix </t>
    </r>
    <r>
      <rPr>
        <i/>
        <sz val="11"/>
        <color indexed="8"/>
        <rFont val="Starling Serif"/>
        <family val="1"/>
      </rPr>
      <t>-čʼu</t>
    </r>
    <r>
      <rPr>
        <sz val="11"/>
        <color indexed="8"/>
        <rFont val="Starling Serif"/>
        <family val="1"/>
      </rPr>
      <t xml:space="preserve">; in the past, either </t>
    </r>
    <r>
      <rPr>
        <i/>
        <sz val="11"/>
        <color indexed="8"/>
        <rFont val="Starling Serif"/>
        <family val="1"/>
      </rPr>
      <t>-eː-čʼu</t>
    </r>
    <r>
      <rPr>
        <sz val="11"/>
        <color indexed="8"/>
        <rFont val="Starling Serif"/>
        <family val="1"/>
      </rPr>
      <t xml:space="preserve"> or -</t>
    </r>
    <r>
      <rPr>
        <i/>
        <sz val="11"/>
        <color indexed="8"/>
        <rFont val="Starling Serif"/>
        <family val="1"/>
      </rPr>
      <t>čʼi</t>
    </r>
    <r>
      <rPr>
        <sz val="11"/>
        <color indexed="8"/>
        <rFont val="Starling Serif"/>
        <family val="1"/>
      </rPr>
      <t xml:space="preserve">. We treat </t>
    </r>
    <r>
      <rPr>
        <i/>
        <sz val="11"/>
        <color indexed="8"/>
        <rFont val="Starling Serif"/>
        <family val="1"/>
      </rPr>
      <t>yaːɬ</t>
    </r>
    <r>
      <rPr>
        <sz val="11"/>
        <color indexed="8"/>
        <rFont val="Starling Serif"/>
        <family val="1"/>
      </rPr>
      <t xml:space="preserve">, </t>
    </r>
    <r>
      <rPr>
        <i/>
        <sz val="11"/>
        <color indexed="8"/>
        <rFont val="Starling Serif"/>
        <family val="1"/>
      </rPr>
      <t xml:space="preserve">-a </t>
    </r>
    <r>
      <rPr>
        <sz val="11"/>
        <color indexed="8"/>
        <rFont val="Starling Serif"/>
        <family val="1"/>
      </rPr>
      <t xml:space="preserve">and </t>
    </r>
    <r>
      <rPr>
        <i/>
        <sz val="11"/>
        <color indexed="8"/>
        <rFont val="Starling Serif"/>
        <family val="1"/>
      </rPr>
      <t xml:space="preserve">-čʼV </t>
    </r>
    <r>
      <rPr>
        <sz val="11"/>
        <color indexed="8"/>
        <rFont val="Starling Serif"/>
        <family val="1"/>
      </rPr>
      <t>as synonyms.</t>
    </r>
  </si>
  <si>
    <r>
      <t xml:space="preserve">Sharafutdinova &amp; Levina 1961: 117-118; Bokarev 1959: 170-171. As described in [Sharafutdinova &amp; Levina 1961: 117-118; Bokarev 1959: 170-171] (confirmed by [Karimova 2014]), negation of assertion is expressed synthetically with the help of several suffixes: present, general tense </t>
    </r>
    <r>
      <rPr>
        <i/>
        <sz val="11"/>
        <color indexed="8"/>
        <rFont val="Starling Serif"/>
        <family val="1"/>
      </rPr>
      <t>-ate</t>
    </r>
    <r>
      <rPr>
        <sz val="11"/>
        <color indexed="8"/>
        <rFont val="Starling Serif"/>
        <family val="1"/>
      </rPr>
      <t xml:space="preserve">; witnessed past </t>
    </r>
    <r>
      <rPr>
        <i/>
        <sz val="11"/>
        <color indexed="8"/>
        <rFont val="Starling Serif"/>
        <family val="1"/>
      </rPr>
      <t>-ay</t>
    </r>
    <r>
      <rPr>
        <sz val="11"/>
        <color indexed="8"/>
        <rFont val="Starling Serif"/>
        <family val="1"/>
      </rPr>
      <t xml:space="preserve">; unwitnessed past </t>
    </r>
    <r>
      <rPr>
        <i/>
        <sz val="11"/>
        <color indexed="8"/>
        <rFont val="Starling Serif"/>
        <family val="1"/>
      </rPr>
      <t>-b-čʼi</t>
    </r>
    <r>
      <rPr>
        <sz val="11"/>
        <color indexed="8"/>
        <rFont val="Starling Serif"/>
        <family val="1"/>
      </rPr>
      <t xml:space="preserve">; in the future the negative copula </t>
    </r>
    <r>
      <rPr>
        <i/>
        <sz val="11"/>
        <color indexed="8"/>
        <rFont val="Starling Serif"/>
        <family val="1"/>
      </rPr>
      <t>go-b-čʼi</t>
    </r>
    <r>
      <rPr>
        <sz val="11"/>
        <color indexed="8"/>
        <rFont val="Starling Serif"/>
        <family val="1"/>
      </rPr>
      <t xml:space="preserve"> is used. We treat </t>
    </r>
    <r>
      <rPr>
        <i/>
        <sz val="11"/>
        <color indexed="8"/>
        <rFont val="Starling Serif"/>
        <family val="1"/>
      </rPr>
      <t>-ate</t>
    </r>
    <r>
      <rPr>
        <sz val="11"/>
        <color indexed="8"/>
        <rFont val="Starling Serif"/>
        <family val="1"/>
      </rPr>
      <t xml:space="preserve"> and </t>
    </r>
    <r>
      <rPr>
        <i/>
        <sz val="11"/>
        <color indexed="8"/>
        <rFont val="Starling Serif"/>
        <family val="1"/>
      </rPr>
      <t>-ay</t>
    </r>
    <r>
      <rPr>
        <sz val="11"/>
        <color indexed="8"/>
        <rFont val="Starling Serif"/>
        <family val="1"/>
      </rPr>
      <t xml:space="preserve"> as synonyms.  § The prohibitive exponent is the suffix </t>
    </r>
    <r>
      <rPr>
        <i/>
        <sz val="11"/>
        <color indexed="8"/>
        <rFont val="Starling Serif"/>
        <family val="1"/>
      </rPr>
      <t>-yu</t>
    </r>
    <r>
      <rPr>
        <sz val="11"/>
        <color indexed="8"/>
        <rFont val="Starling Serif"/>
        <family val="1"/>
      </rPr>
      <t xml:space="preserve"> [Sharafutdinova &amp; Levina 1961: 117] (with sandhi *</t>
    </r>
    <r>
      <rPr>
        <i/>
        <sz val="11"/>
        <color indexed="8"/>
        <rFont val="Starling Serif"/>
        <family val="1"/>
      </rPr>
      <t>Cy &gt; Cː</t>
    </r>
    <r>
      <rPr>
        <sz val="11"/>
        <color indexed="8"/>
        <rFont val="Starling Serif"/>
        <family val="1"/>
      </rPr>
      <t xml:space="preserve"> or</t>
    </r>
    <r>
      <rPr>
        <i/>
        <sz val="11"/>
        <color indexed="8"/>
        <rFont val="Starling Serif"/>
        <family val="1"/>
      </rPr>
      <t xml:space="preserve"> yC</t>
    </r>
    <r>
      <rPr>
        <sz val="11"/>
        <color indexed="8"/>
        <rFont val="Starling Serif"/>
        <family val="1"/>
      </rPr>
      <t>).</t>
    </r>
  </si>
  <si>
    <r>
      <t xml:space="preserve">Bokarev 1959: 170-171.  § As described in [Bokarev 1959: 170-171] (confirmed by [Karimova 2014]), negation of assertion is expressed synthetically with the help of several suffixes: present </t>
    </r>
    <r>
      <rPr>
        <i/>
        <sz val="11"/>
        <color indexed="8"/>
        <rFont val="Starling Serif"/>
        <family val="1"/>
      </rPr>
      <t>-ate</t>
    </r>
    <r>
      <rPr>
        <sz val="11"/>
        <color indexed="8"/>
        <rFont val="Starling Serif"/>
        <family val="1"/>
      </rPr>
      <t xml:space="preserve">; general, future </t>
    </r>
    <r>
      <rPr>
        <i/>
        <sz val="11"/>
        <color indexed="8"/>
        <rFont val="Starling Serif"/>
        <family val="1"/>
      </rPr>
      <t>-bi</t>
    </r>
    <r>
      <rPr>
        <sz val="11"/>
        <color indexed="8"/>
        <rFont val="Starling Serif"/>
        <family val="1"/>
      </rPr>
      <t xml:space="preserve">, witnessed past </t>
    </r>
    <r>
      <rPr>
        <i/>
        <sz val="11"/>
        <color indexed="8"/>
        <rFont val="Starling Serif"/>
        <family val="1"/>
      </rPr>
      <t>-bu</t>
    </r>
    <r>
      <rPr>
        <sz val="11"/>
        <color indexed="8"/>
        <rFont val="Starling Serif"/>
        <family val="1"/>
      </rPr>
      <t xml:space="preserve">; unwitnessed past </t>
    </r>
    <r>
      <rPr>
        <i/>
        <sz val="11"/>
        <color indexed="8"/>
        <rFont val="Starling Serif"/>
        <family val="1"/>
      </rPr>
      <t>-ay</t>
    </r>
    <r>
      <rPr>
        <sz val="11"/>
        <color indexed="8"/>
        <rFont val="Starling Serif"/>
        <family val="1"/>
      </rPr>
      <t xml:space="preserve">. We treat </t>
    </r>
    <r>
      <rPr>
        <i/>
        <sz val="11"/>
        <color indexed="8"/>
        <rFont val="Starling Serif"/>
        <family val="1"/>
      </rPr>
      <t>-ate</t>
    </r>
    <r>
      <rPr>
        <sz val="11"/>
        <color indexed="8"/>
        <rFont val="Starling Serif"/>
        <family val="1"/>
      </rPr>
      <t xml:space="preserve"> and </t>
    </r>
    <r>
      <rPr>
        <i/>
        <sz val="11"/>
        <color indexed="8"/>
        <rFont val="Starling Serif"/>
        <family val="1"/>
      </rPr>
      <t>-bi</t>
    </r>
    <r>
      <rPr>
        <sz val="11"/>
        <color indexed="8"/>
        <rFont val="Starling Serif"/>
        <family val="1"/>
      </rPr>
      <t xml:space="preserve"> as synonyms.  § The prohibitive exponent is the suffix </t>
    </r>
    <r>
      <rPr>
        <i/>
        <sz val="11"/>
        <color indexed="8"/>
        <rFont val="Starling Serif"/>
        <family val="1"/>
      </rPr>
      <t>-bo / -ba</t>
    </r>
    <r>
      <rPr>
        <sz val="11"/>
        <color indexed="8"/>
        <rFont val="Starling Serif"/>
        <family val="1"/>
      </rPr>
      <t xml:space="preserve"> [Bokarev 1959: 170].  § </t>
    </r>
    <r>
      <rPr>
        <b/>
        <sz val="11"/>
        <color indexed="8"/>
        <rFont val="Starling Serif"/>
        <family val="1"/>
      </rPr>
      <t>Kwantlada Khwarshi</t>
    </r>
    <r>
      <rPr>
        <sz val="11"/>
        <color indexed="8"/>
        <rFont val="Starling Serif"/>
        <family val="1"/>
      </rPr>
      <t xml:space="preserve">: as described in [Khalilova 2009: 203] (confirmed by [Karimova 2014]), negation of assertion is expressed synthetically with the help of three suffixes: present </t>
    </r>
    <r>
      <rPr>
        <i/>
        <sz val="11"/>
        <color indexed="8"/>
        <rFont val="Starling Serif"/>
        <family val="1"/>
      </rPr>
      <t>-ate</t>
    </r>
    <r>
      <rPr>
        <sz val="11"/>
        <color indexed="8"/>
        <rFont val="Starling Serif"/>
        <family val="1"/>
      </rPr>
      <t xml:space="preserve">; general, future, witnessed past </t>
    </r>
    <r>
      <rPr>
        <i/>
        <sz val="11"/>
        <color indexed="8"/>
        <rFont val="Starling Serif"/>
        <family val="1"/>
      </rPr>
      <t>-bi</t>
    </r>
    <r>
      <rPr>
        <sz val="11"/>
        <color indexed="8"/>
        <rFont val="Starling Serif"/>
        <family val="1"/>
      </rPr>
      <t xml:space="preserve">; unwitnessed past </t>
    </r>
    <r>
      <rPr>
        <i/>
        <sz val="11"/>
        <color indexed="8"/>
        <rFont val="Starling Serif"/>
        <family val="1"/>
      </rPr>
      <t>-ay</t>
    </r>
    <r>
      <rPr>
        <sz val="11"/>
        <color indexed="8"/>
        <rFont val="Starling Serif"/>
        <family val="1"/>
      </rPr>
      <t xml:space="preserve">. The prohibitive exponent is the suffix </t>
    </r>
    <r>
      <rPr>
        <i/>
        <sz val="11"/>
        <color indexed="8"/>
        <rFont val="Starling Serif"/>
        <family val="1"/>
      </rPr>
      <t>-bo</t>
    </r>
    <r>
      <rPr>
        <sz val="11"/>
        <color indexed="8"/>
        <rFont val="Starling Serif"/>
        <family val="1"/>
      </rPr>
      <t xml:space="preserve"> [Khalilova 2009: 247].</t>
    </r>
  </si>
  <si>
    <r>
      <t xml:space="preserve">NCED: 1101. </t>
    </r>
    <r>
      <rPr>
        <u val="single"/>
        <sz val="11"/>
        <color indexed="8"/>
        <rFont val="Starling Serif"/>
        <family val="1"/>
      </rPr>
      <t>Semantics and structure</t>
    </r>
    <r>
      <rPr>
        <sz val="11"/>
        <color indexed="8"/>
        <rFont val="Starling Serif"/>
        <family val="1"/>
      </rPr>
      <t>: Suffixal morpheme.</t>
    </r>
  </si>
  <si>
    <r>
      <t>hə̃s {гьə</t>
    </r>
    <r>
      <rPr>
        <vertAlign val="superscript"/>
        <sz val="11"/>
        <color indexed="8"/>
        <rFont val="Starling Serif"/>
        <family val="1"/>
      </rPr>
      <t>н</t>
    </r>
    <r>
      <rPr>
        <sz val="11"/>
        <color indexed="8"/>
        <rFont val="Starling Serif"/>
        <family val="1"/>
      </rPr>
      <t xml:space="preserve">с} </t>
    </r>
  </si>
  <si>
    <r>
      <t>hõs {гьо</t>
    </r>
    <r>
      <rPr>
        <vertAlign val="superscript"/>
        <sz val="11"/>
        <color indexed="8"/>
        <rFont val="Starling Serif"/>
        <family val="1"/>
      </rPr>
      <t>н</t>
    </r>
    <r>
      <rPr>
        <sz val="11"/>
        <color indexed="8"/>
        <rFont val="Starling Serif"/>
        <family val="1"/>
      </rPr>
      <t xml:space="preserve">с} </t>
    </r>
  </si>
  <si>
    <r>
      <t xml:space="preserve">NCED: 323.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onset </t>
    </r>
    <r>
      <rPr>
        <i/>
        <sz val="11"/>
        <color indexed="8"/>
        <rFont val="Starling Serif"/>
        <family val="1"/>
      </rPr>
      <t>s-</t>
    </r>
    <r>
      <rPr>
        <sz val="11"/>
        <color indexed="8"/>
        <rFont val="Starling Serif"/>
        <family val="1"/>
      </rPr>
      <t xml:space="preserve"> instead of expected </t>
    </r>
    <r>
      <rPr>
        <i/>
        <sz val="11"/>
        <color indexed="8"/>
        <rFont val="Starling Serif"/>
        <family val="1"/>
      </rPr>
      <t>h-</t>
    </r>
    <r>
      <rPr>
        <sz val="11"/>
        <color indexed="8"/>
        <rFont val="Starling Serif"/>
        <family val="1"/>
      </rPr>
      <t xml:space="preserve"> in Dido due to contamination with the oblique stem.  § </t>
    </r>
    <r>
      <rPr>
        <u val="single"/>
        <sz val="11"/>
        <color indexed="8"/>
        <rFont val="Starling Serif"/>
        <family val="1"/>
      </rPr>
      <t>Semantics and structure</t>
    </r>
    <r>
      <rPr>
        <sz val="11"/>
        <color indexed="8"/>
        <rFont val="Starling Serif"/>
        <family val="1"/>
      </rPr>
      <t xml:space="preserve">: Primary numeral root. The oblique stem is </t>
    </r>
    <r>
      <rPr>
        <i/>
        <sz val="11"/>
        <color indexed="8"/>
        <rFont val="Starling Serif"/>
        <family val="1"/>
      </rPr>
      <t>*sːɨ-</t>
    </r>
    <r>
      <rPr>
        <sz val="11"/>
        <color indexed="8"/>
        <rFont val="Starling Serif"/>
        <family val="1"/>
      </rPr>
      <t>.</t>
    </r>
  </si>
  <si>
    <r>
      <t xml:space="preserve">Isakov &amp; Khalilov 2012: 152; Kibrik &amp; Kodzasov 1990: 247; van den Berg 1995: 69; Bokarev 1959: 44. Suppletive paradigm: </t>
    </r>
    <r>
      <rPr>
        <i/>
        <sz val="11"/>
        <color indexed="8"/>
        <rFont val="Starling Serif"/>
        <family val="1"/>
      </rPr>
      <t xml:space="preserve">hə̃s </t>
    </r>
    <r>
      <rPr>
        <sz val="11"/>
        <color indexed="8"/>
        <rFont val="Starling Serif"/>
        <family val="1"/>
      </rPr>
      <t xml:space="preserve">[abs.] / </t>
    </r>
    <r>
      <rPr>
        <i/>
        <sz val="11"/>
        <color indexed="8"/>
        <rFont val="Starling Serif"/>
        <family val="1"/>
      </rPr>
      <t xml:space="preserve">sɨd </t>
    </r>
    <r>
      <rPr>
        <sz val="11"/>
        <color indexed="8"/>
        <rFont val="Starling Serif"/>
        <family val="1"/>
      </rPr>
      <t>[obl.].</t>
    </r>
  </si>
  <si>
    <r>
      <t xml:space="preserve">Khalilov 1995: 85, 402; Madieva 1965: 104. Suppletive paradigm: </t>
    </r>
    <r>
      <rPr>
        <i/>
        <sz val="11"/>
        <color indexed="8"/>
        <rFont val="Starling Serif"/>
        <family val="1"/>
      </rPr>
      <t xml:space="preserve">hõs </t>
    </r>
    <r>
      <rPr>
        <sz val="11"/>
        <color indexed="8"/>
        <rFont val="Starling Serif"/>
        <family val="1"/>
      </rPr>
      <t xml:space="preserve">[abs.] / </t>
    </r>
    <r>
      <rPr>
        <i/>
        <sz val="11"/>
        <color indexed="8"/>
        <rFont val="Starling Serif"/>
        <family val="1"/>
      </rPr>
      <t xml:space="preserve">sid(i)- </t>
    </r>
    <r>
      <rPr>
        <sz val="11"/>
        <color indexed="8"/>
        <rFont val="Starling Serif"/>
        <family val="1"/>
      </rPr>
      <t>[obl.].</t>
    </r>
  </si>
  <si>
    <r>
      <t xml:space="preserve">Kibrik &amp; Kodzasov 1990: 247. Suppletive paradigm: </t>
    </r>
    <r>
      <rPr>
        <i/>
        <sz val="11"/>
        <color indexed="8"/>
        <rFont val="Starling Serif"/>
        <family val="1"/>
      </rPr>
      <t xml:space="preserve">hõs </t>
    </r>
    <r>
      <rPr>
        <sz val="11"/>
        <color indexed="8"/>
        <rFont val="Starling Serif"/>
        <family val="1"/>
      </rPr>
      <t xml:space="preserve">[abs.] / </t>
    </r>
    <r>
      <rPr>
        <i/>
        <sz val="11"/>
        <color indexed="8"/>
        <rFont val="Starling Serif"/>
        <family val="1"/>
      </rPr>
      <t xml:space="preserve">sidi- </t>
    </r>
    <r>
      <rPr>
        <sz val="11"/>
        <color indexed="8"/>
        <rFont val="Starling Serif"/>
        <family val="1"/>
      </rPr>
      <t>[obl.] [Bokarev 1959: 97].</t>
    </r>
  </si>
  <si>
    <r>
      <t xml:space="preserve">Khalilov &amp; Isakov 2005: 579; Kibrik &amp; Kodzasov 1990: 247; Forker 2013: 395. Suppletive paradigm: </t>
    </r>
    <r>
      <rPr>
        <i/>
        <sz val="11"/>
        <color indexed="8"/>
        <rFont val="Starling Serif"/>
        <family val="1"/>
      </rPr>
      <t xml:space="preserve">hes </t>
    </r>
    <r>
      <rPr>
        <sz val="11"/>
        <color indexed="8"/>
        <rFont val="Starling Serif"/>
        <family val="1"/>
      </rPr>
      <t xml:space="preserve">[abs.] / </t>
    </r>
    <r>
      <rPr>
        <i/>
        <sz val="11"/>
        <color indexed="8"/>
        <rFont val="Starling Serif"/>
        <family val="1"/>
      </rPr>
      <t xml:space="preserve">sede- </t>
    </r>
    <r>
      <rPr>
        <sz val="11"/>
        <color indexed="8"/>
        <rFont val="Starling Serif"/>
        <family val="1"/>
      </rPr>
      <t>[obl.].</t>
    </r>
  </si>
  <si>
    <r>
      <t xml:space="preserve">Khalilov 1999: 441; Kibrik &amp; Kodzasov 1990: 247; Alekseev &amp; Radzhabov 2004: 135; Imnaishvili 1963: 84. Suppletive paradigm: </t>
    </r>
    <r>
      <rPr>
        <i/>
        <sz val="11"/>
        <color indexed="8"/>
        <rFont val="Starling Serif"/>
        <family val="1"/>
      </rPr>
      <t xml:space="preserve">sis </t>
    </r>
    <r>
      <rPr>
        <sz val="11"/>
        <color indexed="8"/>
        <rFont val="Starling Serif"/>
        <family val="1"/>
      </rPr>
      <t xml:space="preserve">[abs.] / </t>
    </r>
    <r>
      <rPr>
        <i/>
        <sz val="11"/>
        <color indexed="8"/>
        <rFont val="Starling Serif"/>
        <family val="1"/>
      </rPr>
      <t xml:space="preserve">sida- </t>
    </r>
    <r>
      <rPr>
        <sz val="11"/>
        <color indexed="8"/>
        <rFont val="Starling Serif"/>
        <family val="1"/>
      </rPr>
      <t>[obl.].</t>
    </r>
  </si>
  <si>
    <r>
      <t xml:space="preserve">Abdulaev 2014; Imnaishvili 1963: 84, 87. Suppletive paradigm: </t>
    </r>
    <r>
      <rPr>
        <i/>
        <sz val="11"/>
        <color indexed="8"/>
        <rFont val="Starling Serif"/>
        <family val="1"/>
      </rPr>
      <t xml:space="preserve">sis </t>
    </r>
    <r>
      <rPr>
        <sz val="11"/>
        <color indexed="8"/>
        <rFont val="Starling Serif"/>
        <family val="1"/>
      </rPr>
      <t xml:space="preserve">[abs.] / </t>
    </r>
    <r>
      <rPr>
        <i/>
        <sz val="11"/>
        <color indexed="8"/>
        <rFont val="Starling Serif"/>
        <family val="1"/>
      </rPr>
      <t xml:space="preserve">sida- </t>
    </r>
    <r>
      <rPr>
        <sz val="11"/>
        <color indexed="8"/>
        <rFont val="Starling Serif"/>
        <family val="1"/>
      </rPr>
      <t>[obl.].</t>
    </r>
  </si>
  <si>
    <r>
      <t xml:space="preserve">Karimova 2014; Sharafutdinova &amp; Levina 1961: 111. Suppletive paradigm: </t>
    </r>
    <r>
      <rPr>
        <i/>
        <sz val="11"/>
        <color indexed="8"/>
        <rFont val="Starling Serif"/>
        <family val="1"/>
      </rPr>
      <t xml:space="preserve">has </t>
    </r>
    <r>
      <rPr>
        <sz val="11"/>
        <color indexed="8"/>
        <rFont val="Starling Serif"/>
        <family val="1"/>
      </rPr>
      <t xml:space="preserve">[abs.] / </t>
    </r>
    <r>
      <rPr>
        <i/>
        <sz val="11"/>
        <color indexed="8"/>
        <rFont val="Starling Serif"/>
        <family val="1"/>
      </rPr>
      <t xml:space="preserve">hãda </t>
    </r>
    <r>
      <rPr>
        <sz val="11"/>
        <color indexed="8"/>
        <rFont val="Starling Serif"/>
        <family val="1"/>
      </rPr>
      <t>[obl.].</t>
    </r>
  </si>
  <si>
    <r>
      <t xml:space="preserve">Karimova 2014; Kibrik &amp; Kodzasov 1990: 247; Bokarev 1959: 161. Suppletive paradigm: </t>
    </r>
    <r>
      <rPr>
        <i/>
        <sz val="11"/>
        <color indexed="8"/>
        <rFont val="Starling Serif"/>
        <family val="1"/>
      </rPr>
      <t xml:space="preserve">hos </t>
    </r>
    <r>
      <rPr>
        <sz val="11"/>
        <color indexed="8"/>
        <rFont val="Starling Serif"/>
        <family val="1"/>
      </rPr>
      <t xml:space="preserve">[abs.] / </t>
    </r>
    <r>
      <rPr>
        <i/>
        <sz val="11"/>
        <color indexed="8"/>
        <rFont val="Starling Serif"/>
        <family val="1"/>
      </rPr>
      <t xml:space="preserve">hãda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hos </t>
    </r>
    <r>
      <rPr>
        <sz val="11"/>
        <color indexed="8"/>
        <rFont val="Starling Serif"/>
        <family val="1"/>
      </rPr>
      <t xml:space="preserve">[abs.] / </t>
    </r>
    <r>
      <rPr>
        <i/>
        <sz val="11"/>
        <color indexed="8"/>
        <rFont val="Starling Serif"/>
        <family val="1"/>
      </rPr>
      <t xml:space="preserve">hada </t>
    </r>
    <r>
      <rPr>
        <sz val="11"/>
        <color indexed="8"/>
        <rFont val="Starling Serif"/>
        <family val="1"/>
      </rPr>
      <t>[obl.] 'one' [Karimova 2014; Khalilova 2009: 169, 173].</t>
    </r>
  </si>
  <si>
    <r>
      <t xml:space="preserve">Original equivalents </t>
    </r>
    <r>
      <rPr>
        <i/>
        <sz val="11"/>
        <color indexed="8"/>
        <rFont val="Starling Serif"/>
        <family val="1"/>
      </rPr>
      <t xml:space="preserve">žikʼʷa </t>
    </r>
    <r>
      <rPr>
        <sz val="11"/>
        <color indexed="8"/>
        <rFont val="Starling Serif"/>
        <family val="1"/>
      </rPr>
      <t xml:space="preserve">and </t>
    </r>
    <r>
      <rPr>
        <i/>
        <sz val="11"/>
        <color indexed="8"/>
        <rFont val="Starling Serif"/>
        <family val="1"/>
      </rPr>
      <t>hikʼo</t>
    </r>
    <r>
      <rPr>
        <sz val="11"/>
        <color indexed="8"/>
        <rFont val="Starling Serif"/>
        <family val="1"/>
      </rPr>
      <t xml:space="preserve"> tend to be superseded by the wandering Oriental (originally Arabic) words </t>
    </r>
    <r>
      <rPr>
        <i/>
        <sz val="11"/>
        <color indexed="8"/>
        <rFont val="Starling Serif"/>
        <family val="1"/>
      </rPr>
      <t>hadam</t>
    </r>
    <r>
      <rPr>
        <sz val="11"/>
        <color indexed="8"/>
        <rFont val="Starling Serif"/>
        <family val="1"/>
      </rPr>
      <t xml:space="preserve"> and </t>
    </r>
    <r>
      <rPr>
        <i/>
        <sz val="11"/>
        <color indexed="8"/>
        <rFont val="Starling Serif"/>
        <family val="1"/>
      </rPr>
      <t>insan</t>
    </r>
    <r>
      <rPr>
        <sz val="11"/>
        <color indexed="8"/>
        <rFont val="Starling Serif"/>
        <family val="1"/>
      </rPr>
      <t>.</t>
    </r>
  </si>
  <si>
    <r>
      <t xml:space="preserve">NCED: 336, 579. </t>
    </r>
    <r>
      <rPr>
        <u val="single"/>
        <sz val="11"/>
        <color indexed="8"/>
        <rFont val="Starling Serif"/>
        <family val="1"/>
      </rPr>
      <t>Distribution</t>
    </r>
    <r>
      <rPr>
        <sz val="11"/>
        <color indexed="8"/>
        <rFont val="Starling Serif"/>
        <family val="1"/>
      </rPr>
      <t xml:space="preserve">: Retained in the majority of lects, although the word tends to be superseded by various loanwords. Further see notes on 'man'.  § </t>
    </r>
    <r>
      <rPr>
        <u val="single"/>
        <sz val="11"/>
        <color indexed="8"/>
        <rFont val="Starling Serif"/>
        <family val="1"/>
      </rPr>
      <t>Semantics and structure</t>
    </r>
    <r>
      <rPr>
        <sz val="11"/>
        <color indexed="8"/>
        <rFont val="Starling Serif"/>
        <family val="1"/>
      </rPr>
      <t>: Perhaps a primary substantive root with polysemy: 'man / person'.</t>
    </r>
  </si>
  <si>
    <r>
      <t xml:space="preserve">Isakov &amp; Khalilov 2001: 84, 243; van den Berg 1995: 306. The form </t>
    </r>
    <r>
      <rPr>
        <i/>
        <sz val="11"/>
        <color indexed="8"/>
        <rFont val="Starling Serif"/>
        <family val="1"/>
      </rPr>
      <t>ʕadam</t>
    </r>
    <r>
      <rPr>
        <sz val="11"/>
        <color indexed="8"/>
        <rFont val="Starling Serif"/>
        <family val="1"/>
      </rPr>
      <t xml:space="preserve"> {гIадам} 'person' is also attested [Isakov &amp; Khalilov 2001: 70; van den Berg 1995: 344]. Both terms represent diffused Oriental (originally Arabic) words for 'person, human being'.  § Additionally, the inherited term </t>
    </r>
    <r>
      <rPr>
        <i/>
        <sz val="11"/>
        <color indexed="8"/>
        <rFont val="Starling Serif"/>
        <family val="1"/>
      </rPr>
      <t>sukʼu</t>
    </r>
    <r>
      <rPr>
        <sz val="11"/>
        <color indexed="8"/>
        <rFont val="Starling Serif"/>
        <family val="1"/>
      </rPr>
      <t xml:space="preserve"> 'man' q.v. can be glossed with polysemy: 'man / person' in some sources.</t>
    </r>
  </si>
  <si>
    <r>
      <t xml:space="preserve">Khalilov 1995: 233, 346; Madieva 1965: 185. In [Khalilov 1995: 233], the parallel variant </t>
    </r>
    <r>
      <rPr>
        <i/>
        <sz val="11"/>
        <color indexed="8"/>
        <rFont val="Starling Serif"/>
        <family val="1"/>
      </rPr>
      <t xml:space="preserve">suqʼo </t>
    </r>
    <r>
      <rPr>
        <sz val="11"/>
        <color indexed="8"/>
        <rFont val="Starling Serif"/>
        <family val="1"/>
      </rPr>
      <t xml:space="preserve">{сукъо} is also quoted.  § Other attested terms for 'person' represent the wandering Oriental (originally Arabic) words: </t>
    </r>
    <r>
      <rPr>
        <i/>
        <sz val="11"/>
        <color indexed="8"/>
        <rFont val="Starling Serif"/>
        <family val="1"/>
      </rPr>
      <t>ädäm</t>
    </r>
    <r>
      <rPr>
        <sz val="11"/>
        <color indexed="8"/>
        <rFont val="Starling Serif"/>
        <family val="1"/>
      </rPr>
      <t xml:space="preserve"> {аьдаьм} [Khalilov 1995: 31; Madieva 1965: 146], </t>
    </r>
    <r>
      <rPr>
        <i/>
        <sz val="11"/>
        <color indexed="8"/>
        <rFont val="Starling Serif"/>
        <family val="1"/>
      </rPr>
      <t xml:space="preserve">insan </t>
    </r>
    <r>
      <rPr>
        <sz val="11"/>
        <color indexed="8"/>
        <rFont val="Starling Serif"/>
        <family val="1"/>
      </rPr>
      <t>{инсан} [Khalilov 1995: 102; Madieva 1965: 163].</t>
    </r>
  </si>
  <si>
    <r>
      <t xml:space="preserve">M. Khalilov, p.c. The second term for 'person' is </t>
    </r>
    <r>
      <rPr>
        <i/>
        <sz val="11"/>
        <color indexed="8"/>
        <rFont val="Starling Serif"/>
        <family val="1"/>
      </rPr>
      <t>ädäm</t>
    </r>
    <r>
      <rPr>
        <sz val="11"/>
        <color indexed="8"/>
        <rFont val="Starling Serif"/>
        <family val="1"/>
      </rPr>
      <t xml:space="preserve"> (M. Khalilov, p.c.).</t>
    </r>
  </si>
  <si>
    <r>
      <t xml:space="preserve">M. Khalilov, p.c. The second term for 'person' is </t>
    </r>
    <r>
      <rPr>
        <i/>
        <sz val="11"/>
        <color indexed="8"/>
        <rFont val="Starling Serif"/>
        <family val="1"/>
      </rPr>
      <t>ʕadam</t>
    </r>
    <r>
      <rPr>
        <sz val="11"/>
        <color indexed="8"/>
        <rFont val="Starling Serif"/>
        <family val="1"/>
      </rPr>
      <t xml:space="preserve"> (M. Khalilov, p.c.).</t>
    </r>
  </si>
  <si>
    <r>
      <t xml:space="preserve">Khalilov &amp; Isakov 2005: 302, 546. Suppletive paradigm: </t>
    </r>
    <r>
      <rPr>
        <i/>
        <sz val="11"/>
        <color indexed="8"/>
        <rFont val="Starling Serif"/>
        <family val="1"/>
      </rPr>
      <t xml:space="preserve">rekʼʷe </t>
    </r>
    <r>
      <rPr>
        <sz val="11"/>
        <color indexed="8"/>
        <rFont val="Starling Serif"/>
        <family val="1"/>
      </rPr>
      <t xml:space="preserve">[sg.] / </t>
    </r>
    <r>
      <rPr>
        <i/>
        <sz val="11"/>
        <color indexed="8"/>
        <rFont val="Starling Serif"/>
        <family val="1"/>
      </rPr>
      <t xml:space="preserve">χalqʼi </t>
    </r>
    <r>
      <rPr>
        <sz val="11"/>
        <color indexed="8"/>
        <rFont val="Starling Serif"/>
        <family val="1"/>
      </rPr>
      <t xml:space="preserve">[pl.]. Polysemy: 'person, human being / man'.  § Additionally, two Oriental wandering words (originally Arabic) are used: </t>
    </r>
    <r>
      <rPr>
        <i/>
        <sz val="11"/>
        <color indexed="8"/>
        <rFont val="Starling Serif"/>
        <family val="1"/>
      </rPr>
      <t>insan</t>
    </r>
    <r>
      <rPr>
        <sz val="11"/>
        <color indexed="8"/>
        <rFont val="Starling Serif"/>
        <family val="1"/>
      </rPr>
      <t xml:space="preserve"> {инсан} 'person (sg.)' [Khalilov &amp; Isakov 2005: 183], </t>
    </r>
    <r>
      <rPr>
        <i/>
        <sz val="11"/>
        <color indexed="8"/>
        <rFont val="Starling Serif"/>
        <family val="1"/>
      </rPr>
      <t>ʡadam</t>
    </r>
    <r>
      <rPr>
        <sz val="11"/>
        <color indexed="8"/>
        <rFont val="Starling Serif"/>
        <family val="1"/>
      </rPr>
      <t xml:space="preserve"> {гIадам} 'person' (rarely), 'persons, people' [Khalilov &amp; Isakov 2005: 149].</t>
    </r>
  </si>
  <si>
    <r>
      <t xml:space="preserve">Khalilov 1999: 118, 395. Historically, a compound: </t>
    </r>
    <r>
      <rPr>
        <i/>
        <sz val="11"/>
        <color indexed="8"/>
        <rFont val="Starling Serif"/>
        <family val="1"/>
      </rPr>
      <t>ž-ekʼu</t>
    </r>
    <r>
      <rPr>
        <sz val="11"/>
        <color indexed="8"/>
        <rFont val="Starling Serif"/>
        <family val="1"/>
      </rPr>
      <t xml:space="preserve">. Polysemy: 'person, human being / man'.  § The Oriental Wanderwort (originally Arabic) </t>
    </r>
    <r>
      <rPr>
        <i/>
        <sz val="11"/>
        <color indexed="8"/>
        <rFont val="Starling Serif"/>
        <family val="1"/>
      </rPr>
      <t xml:space="preserve">insan </t>
    </r>
    <r>
      <rPr>
        <sz val="11"/>
        <color indexed="8"/>
        <rFont val="Starling Serif"/>
        <family val="1"/>
      </rPr>
      <t>{инсан} 'person' is also used [Khalilov 1999: 128].</t>
    </r>
  </si>
  <si>
    <r>
      <t xml:space="preserve">Sharafutdinova &amp; Levina 1961: 89, 90, 95, 102, 110, 113. Polysemy: 'man / person'.  § In [Karimova 2014], only the borrowing </t>
    </r>
    <r>
      <rPr>
        <i/>
        <sz val="11"/>
        <color indexed="8"/>
        <rFont val="Starling Serif"/>
        <family val="1"/>
      </rPr>
      <t>hadam</t>
    </r>
    <r>
      <rPr>
        <sz val="11"/>
        <color indexed="8"/>
        <rFont val="Starling Serif"/>
        <family val="1"/>
      </rPr>
      <t xml:space="preserve"> {гьадам} 'person' is quoted.</t>
    </r>
  </si>
  <si>
    <r>
      <t xml:space="preserve">Bokarev 1959: 144, 145, 149. Polysemy: 'man / person'. We assume that Inkhokwari </t>
    </r>
    <r>
      <rPr>
        <i/>
        <sz val="11"/>
        <color indexed="8"/>
        <rFont val="Starling Serif"/>
        <family val="1"/>
      </rPr>
      <t>hikʼo</t>
    </r>
    <r>
      <rPr>
        <sz val="11"/>
        <color indexed="8"/>
        <rFont val="Starling Serif"/>
        <family val="1"/>
      </rPr>
      <t xml:space="preserve"> was borrowed from or at least phonetically influenced by Tindi </t>
    </r>
    <r>
      <rPr>
        <i/>
        <sz val="11"/>
        <color indexed="8"/>
        <rFont val="Starling Serif"/>
        <family val="1"/>
      </rPr>
      <t>hekʼʷa</t>
    </r>
    <r>
      <rPr>
        <sz val="11"/>
        <color indexed="8"/>
        <rFont val="Starling Serif"/>
        <family val="1"/>
      </rPr>
      <t xml:space="preserve"> 'man / person'.  § In [Karimova 2014], only two wandering words for 'person' are quoted: </t>
    </r>
    <r>
      <rPr>
        <i/>
        <sz val="11"/>
        <color indexed="8"/>
        <rFont val="Starling Serif"/>
        <family val="1"/>
      </rPr>
      <t xml:space="preserve">hadam </t>
    </r>
    <r>
      <rPr>
        <sz val="11"/>
        <color indexed="8"/>
        <rFont val="Starling Serif"/>
        <family val="1"/>
      </rPr>
      <t xml:space="preserve">{гьадам}, </t>
    </r>
    <r>
      <rPr>
        <i/>
        <sz val="11"/>
        <color indexed="8"/>
        <rFont val="Starling Serif"/>
        <family val="1"/>
      </rPr>
      <t xml:space="preserve">insan </t>
    </r>
    <r>
      <rPr>
        <sz val="11"/>
        <color indexed="8"/>
        <rFont val="Starling Serif"/>
        <family val="1"/>
      </rPr>
      <t xml:space="preserve">{инсан}.  § </t>
    </r>
    <r>
      <rPr>
        <b/>
        <sz val="11"/>
        <color indexed="8"/>
        <rFont val="Starling Serif"/>
        <family val="1"/>
      </rPr>
      <t>Kwantlada Khwarshi</t>
    </r>
    <r>
      <rPr>
        <sz val="11"/>
        <color indexed="8"/>
        <rFont val="Starling Serif"/>
        <family val="1"/>
      </rPr>
      <t xml:space="preserve">: </t>
    </r>
    <r>
      <rPr>
        <i/>
        <sz val="11"/>
        <color indexed="8"/>
        <rFont val="Starling Serif"/>
        <family val="1"/>
      </rPr>
      <t>hadam</t>
    </r>
    <r>
      <rPr>
        <sz val="11"/>
        <color indexed="8"/>
        <rFont val="Starling Serif"/>
        <family val="1"/>
      </rPr>
      <t xml:space="preserve"> ~ </t>
    </r>
    <r>
      <rPr>
        <i/>
        <sz val="11"/>
        <color indexed="8"/>
        <rFont val="Starling Serif"/>
        <family val="1"/>
      </rPr>
      <t>ʕadam</t>
    </r>
    <r>
      <rPr>
        <sz val="11"/>
        <color indexed="8"/>
        <rFont val="Starling Serif"/>
        <family val="1"/>
      </rPr>
      <t xml:space="preserve"> {гьадам} [Karimova 2014; Khalilova 2009: 11]. In [Karimova 2014], the synonym </t>
    </r>
    <r>
      <rPr>
        <i/>
        <sz val="11"/>
        <color indexed="8"/>
        <rFont val="Starling Serif"/>
        <family val="1"/>
      </rPr>
      <t xml:space="preserve">insan </t>
    </r>
    <r>
      <rPr>
        <sz val="11"/>
        <color indexed="8"/>
        <rFont val="Starling Serif"/>
        <family val="1"/>
      </rPr>
      <t>{инсан} 'person' is also quoted.</t>
    </r>
  </si>
  <si>
    <r>
      <t xml:space="preserve">NCED: 1010. </t>
    </r>
    <r>
      <rPr>
        <u val="single"/>
        <sz val="11"/>
        <color indexed="8"/>
        <rFont val="Starling Serif"/>
        <family val="1"/>
      </rPr>
      <t>Distribution</t>
    </r>
    <r>
      <rPr>
        <sz val="11"/>
        <color indexed="8"/>
        <rFont val="Starling Serif"/>
        <family val="1"/>
      </rPr>
      <t xml:space="preserve">: Retained in its basic meaning in East Tsezic and some West Tsezic lects (Inkhokwari Khwarshi, Kwantlada Khwarshi). The external North Caucasian data are in perfect agreement with this. In the rest of West Tsezic, namely Hinukh, Dido and Khwarshi proper, 'rain' is expressed by </t>
    </r>
    <r>
      <rPr>
        <i/>
        <sz val="11"/>
        <color indexed="8"/>
        <rFont val="Starling Serif"/>
        <family val="1"/>
      </rPr>
      <t>*qɨma</t>
    </r>
    <r>
      <rPr>
        <sz val="11"/>
        <color indexed="8"/>
        <rFont val="Starling Serif"/>
        <family val="1"/>
      </rPr>
      <t xml:space="preserve"> A ~ </t>
    </r>
    <r>
      <rPr>
        <i/>
        <sz val="11"/>
        <color indexed="8"/>
        <rFont val="Starling Serif"/>
        <family val="1"/>
      </rPr>
      <t>*qima</t>
    </r>
    <r>
      <rPr>
        <sz val="11"/>
        <color indexed="8"/>
        <rFont val="Starling Serif"/>
        <family val="1"/>
      </rPr>
      <t xml:space="preserve"> B [NCED: 737]. Such a replacement should be treated as an independent introduction in Hinukh, Dido and Khwarshi proper.   § The original meaning of Proto-Tsezic </t>
    </r>
    <r>
      <rPr>
        <i/>
        <sz val="11"/>
        <color indexed="8"/>
        <rFont val="Starling Serif"/>
        <family val="1"/>
      </rPr>
      <t>*qɨma</t>
    </r>
    <r>
      <rPr>
        <sz val="11"/>
        <color indexed="8"/>
        <rFont val="Starling Serif"/>
        <family val="1"/>
      </rPr>
      <t xml:space="preserve"> is not entirely clear. Its East Tsezic cognates point to the meaning 'cloudy, dull': the adjectives Khoshar-Khota Bezhta </t>
    </r>
    <r>
      <rPr>
        <i/>
        <sz val="11"/>
        <color indexed="8"/>
        <rFont val="Starling Serif"/>
        <family val="1"/>
      </rPr>
      <t xml:space="preserve">qima-r-o </t>
    </r>
    <r>
      <rPr>
        <sz val="11"/>
        <color indexed="8"/>
        <rFont val="Starling Serif"/>
        <family val="1"/>
      </rPr>
      <t xml:space="preserve">{хъимаро} = Bezhta proper </t>
    </r>
    <r>
      <rPr>
        <i/>
        <sz val="11"/>
        <color indexed="8"/>
        <rFont val="Starling Serif"/>
        <family val="1"/>
      </rPr>
      <t xml:space="preserve">qima-y-o ~ qimaː </t>
    </r>
    <r>
      <rPr>
        <sz val="11"/>
        <color indexed="8"/>
        <rFont val="Starling Serif"/>
        <family val="1"/>
      </rPr>
      <t xml:space="preserve">{хъимайо, хъима̄} 'cloudy, dull' [M. Khalilov, p.c.], modified with the adjective/participle suffix </t>
    </r>
    <r>
      <rPr>
        <i/>
        <sz val="11"/>
        <color indexed="8"/>
        <rFont val="Starling Serif"/>
        <family val="1"/>
      </rPr>
      <t>-r-</t>
    </r>
    <r>
      <rPr>
        <sz val="11"/>
        <color indexed="8"/>
        <rFont val="Starling Serif"/>
        <family val="1"/>
      </rPr>
      <t xml:space="preserve">. Additionally, according to M. Khalilov, </t>
    </r>
    <r>
      <rPr>
        <i/>
        <sz val="11"/>
        <color indexed="8"/>
        <rFont val="Starling Serif"/>
        <family val="1"/>
      </rPr>
      <t>qima-r-o</t>
    </r>
    <r>
      <rPr>
        <sz val="11"/>
        <color indexed="8"/>
        <rFont val="Starling Serif"/>
        <family val="1"/>
      </rPr>
      <t xml:space="preserve"> and </t>
    </r>
    <r>
      <rPr>
        <i/>
        <sz val="11"/>
        <color indexed="8"/>
        <rFont val="Starling Serif"/>
        <family val="1"/>
      </rPr>
      <t>qima-y-o</t>
    </r>
    <r>
      <rPr>
        <sz val="11"/>
        <color indexed="8"/>
        <rFont val="Starling Serif"/>
        <family val="1"/>
      </rPr>
      <t xml:space="preserve"> can be substantivized with the meaning 'cloudiness, assemblage of clouds'. Unattested Bezhta *</t>
    </r>
    <r>
      <rPr>
        <i/>
        <sz val="11"/>
        <color indexed="8"/>
        <rFont val="Starling Serif"/>
        <family val="1"/>
      </rPr>
      <t>qima</t>
    </r>
    <r>
      <rPr>
        <sz val="11"/>
        <color indexed="8"/>
        <rFont val="Starling Serif"/>
        <family val="1"/>
      </rPr>
      <t xml:space="preserve"> (an adjective or substantive) served as the basis of inchoative and causative verbs: Bezhta proper </t>
    </r>
    <r>
      <rPr>
        <i/>
        <sz val="11"/>
        <color indexed="8"/>
        <rFont val="Starling Serif"/>
        <family val="1"/>
      </rPr>
      <t xml:space="preserve">qima-ɬ- </t>
    </r>
    <r>
      <rPr>
        <sz val="11"/>
        <color indexed="8"/>
        <rFont val="Starling Serif"/>
        <family val="1"/>
      </rPr>
      <t xml:space="preserve">'to gloom, be overcast', </t>
    </r>
    <r>
      <rPr>
        <i/>
        <sz val="11"/>
        <color indexed="8"/>
        <rFont val="Starling Serif"/>
        <family val="1"/>
      </rPr>
      <t xml:space="preserve">qima-kʼ- </t>
    </r>
    <r>
      <rPr>
        <sz val="11"/>
        <color indexed="8"/>
        <rFont val="Starling Serif"/>
        <family val="1"/>
      </rPr>
      <t xml:space="preserve">'to cause to gloom, cause to be overcast' [Khalilov 1995: 262] (for the verbal suffixes </t>
    </r>
    <r>
      <rPr>
        <i/>
        <sz val="11"/>
        <color indexed="8"/>
        <rFont val="Starling Serif"/>
        <family val="1"/>
      </rPr>
      <t>-ɬ</t>
    </r>
    <r>
      <rPr>
        <sz val="11"/>
        <color indexed="8"/>
        <rFont val="Starling Serif"/>
        <family val="1"/>
      </rPr>
      <t xml:space="preserve"> and </t>
    </r>
    <r>
      <rPr>
        <i/>
        <sz val="11"/>
        <color indexed="8"/>
        <rFont val="Starling Serif"/>
        <family val="1"/>
      </rPr>
      <t>-kʼ</t>
    </r>
    <r>
      <rPr>
        <sz val="11"/>
        <color indexed="8"/>
        <rFont val="Starling Serif"/>
        <family val="1"/>
      </rPr>
      <t xml:space="preserve">, see [Madieva 1965: 113]). It is likely that Bezhta retains the original substantival meaning 'cloudiness' or the adjectival meaning 'cloudy, dull', whereas in some West Tsezic lects, </t>
    </r>
    <r>
      <rPr>
        <i/>
        <sz val="11"/>
        <color indexed="8"/>
        <rFont val="Starling Serif"/>
        <family val="1"/>
      </rPr>
      <t>*qɨma</t>
    </r>
    <r>
      <rPr>
        <sz val="11"/>
        <color indexed="8"/>
        <rFont val="Starling Serif"/>
        <family val="1"/>
      </rPr>
      <t xml:space="preserve"> has shifted to 'cloudiness / cloudy' &gt; 'rain'. This agrees with the external comparison [NCED: 737], which suggests something like 'a k. of cloudy or rainy weather, fog, etc.' for Proto-Tsezic </t>
    </r>
    <r>
      <rPr>
        <i/>
        <sz val="11"/>
        <color indexed="8"/>
        <rFont val="Starling Serif"/>
        <family val="1"/>
      </rPr>
      <t>*qɨma</t>
    </r>
    <r>
      <rPr>
        <sz val="11"/>
        <color indexed="8"/>
        <rFont val="Starling Serif"/>
        <family val="1"/>
      </rPr>
      <t xml:space="preserve">.  § Distinct from the homophonous Proto-Tsezic </t>
    </r>
    <r>
      <rPr>
        <i/>
        <sz val="11"/>
        <color indexed="8"/>
        <rFont val="Starling Serif"/>
        <family val="1"/>
      </rPr>
      <t>*ʁːʷədə</t>
    </r>
    <r>
      <rPr>
        <sz val="11"/>
        <color indexed="8"/>
        <rFont val="Starling Serif"/>
        <family val="1"/>
      </rPr>
      <t xml:space="preserve"> 'day' [NCED: 481] (which causes the secondary homonymy 'rain' / 'cloud' in East Tsezic). That we are dealing with two different roots, which coincided in Proto-Tsezic </t>
    </r>
    <r>
      <rPr>
        <i/>
        <sz val="11"/>
        <color indexed="8"/>
        <rFont val="Starling Serif"/>
        <family val="1"/>
      </rPr>
      <t>*ʁːʷədə</t>
    </r>
    <r>
      <rPr>
        <sz val="11"/>
        <color indexed="8"/>
        <rFont val="Starling Serif"/>
        <family val="1"/>
      </rPr>
      <t xml:space="preserve">, is suggested by the fact that the semantic shifts between the meanings 'rain' and 'day' are typologically odd. Indeed, both meanings could originate from something like 'sky', but external comparison proves the antiquity of the meaning 'rain' for </t>
    </r>
    <r>
      <rPr>
        <i/>
        <sz val="11"/>
        <color indexed="8"/>
        <rFont val="Starling Serif"/>
        <family val="1"/>
      </rPr>
      <t>*ʁːʷədə</t>
    </r>
    <r>
      <rPr>
        <sz val="11"/>
        <color indexed="8"/>
        <rFont val="Starling Serif"/>
        <family val="1"/>
      </rPr>
      <t xml:space="preserve">.  § </t>
    </r>
    <r>
      <rPr>
        <u val="single"/>
        <sz val="11"/>
        <color indexed="8"/>
        <rFont val="Starling Serif"/>
        <family val="1"/>
      </rPr>
      <t>Replacements</t>
    </r>
    <r>
      <rPr>
        <sz val="11"/>
        <color indexed="8"/>
        <rFont val="Starling Serif"/>
        <family val="1"/>
      </rPr>
      <t xml:space="preserve">: {'rain' &gt; 'sky'} (Inkhokwari Khwarshi); {'cloudiness' &gt; 'rain'} (Hinukh, Dido, Khwarshi proper).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Substantive stem, which represents a Pre-Proto-Tsezic deverbative from an extinct verb 'to rain'.</t>
    </r>
  </si>
  <si>
    <r>
      <t xml:space="preserve">Karimova 2014; Kibrik &amp; Kodzasov 1990: 197, 203; Bokarev 1959: 150, 151. Polysemy: 'rain / sky'. Phonetically distinct from </t>
    </r>
    <r>
      <rPr>
        <i/>
        <sz val="11"/>
        <color indexed="8"/>
        <rFont val="Starling Serif"/>
        <family val="1"/>
      </rPr>
      <t xml:space="preserve">ʁode </t>
    </r>
    <r>
      <rPr>
        <sz val="11"/>
        <color indexed="8"/>
        <rFont val="Starling Serif"/>
        <family val="1"/>
      </rPr>
      <t xml:space="preserve">'yesterday' [Kibrik &amp; Kodzasov 1990: 232] &lt; *'day', cf. notes on Proto-Tsezic.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ʁodo </t>
    </r>
    <r>
      <rPr>
        <sz val="11"/>
        <color indexed="8"/>
        <rFont val="Starling Serif"/>
        <family val="1"/>
      </rPr>
      <t>{гъодо} 'rain' [Karimova 2014; Khalilova 2009: 46].</t>
    </r>
  </si>
  <si>
    <r>
      <t>Distribution</t>
    </r>
    <r>
      <rPr>
        <sz val="11"/>
        <color indexed="8"/>
        <rFont val="Starling Serif"/>
        <family val="1"/>
      </rPr>
      <t xml:space="preserve">: Retained in its basic meaning in East Tsezic and some West Tsezic (Hinukh, Dido) lects.    § In Khwarshi, </t>
    </r>
    <r>
      <rPr>
        <i/>
        <sz val="11"/>
        <color indexed="8"/>
        <rFont val="Starling Serif"/>
        <family val="1"/>
      </rPr>
      <t xml:space="preserve">*cʼudV- </t>
    </r>
    <r>
      <rPr>
        <sz val="11"/>
        <color indexed="8"/>
        <rFont val="Starling Serif"/>
        <family val="1"/>
      </rPr>
      <t xml:space="preserve">was superseded by </t>
    </r>
    <r>
      <rPr>
        <i/>
        <sz val="11"/>
        <color indexed="8"/>
        <rFont val="Starling Serif"/>
        <family val="1"/>
      </rPr>
      <t>*ʔutʼV-</t>
    </r>
    <r>
      <rPr>
        <sz val="11"/>
        <color indexed="8"/>
        <rFont val="Starling Serif"/>
        <family val="1"/>
      </rPr>
      <t xml:space="preserve"> (~ </t>
    </r>
    <r>
      <rPr>
        <i/>
        <sz val="11"/>
        <color indexed="8"/>
        <rFont val="Starling Serif"/>
        <family val="1"/>
      </rPr>
      <t>*ħ</t>
    </r>
    <r>
      <rPr>
        <sz val="11"/>
        <color indexed="8"/>
        <rFont val="Starling Serif"/>
        <family val="1"/>
      </rPr>
      <t xml:space="preserve">-) [NCED: 541], whose original Proto-Tsezic meaning is unclear, since it is not preserved outside Khwarshi dialects.     § It is interesting that </t>
    </r>
    <r>
      <rPr>
        <i/>
        <sz val="11"/>
        <color indexed="8"/>
        <rFont val="Starling Serif"/>
        <family val="1"/>
      </rPr>
      <t>*cʼudV-</t>
    </r>
    <r>
      <rPr>
        <sz val="11"/>
        <color indexed="8"/>
        <rFont val="Starling Serif"/>
        <family val="1"/>
      </rPr>
      <t xml:space="preserve"> lacks a North Caucasian etymology, whereas </t>
    </r>
    <r>
      <rPr>
        <i/>
        <sz val="11"/>
        <color indexed="8"/>
        <rFont val="Starling Serif"/>
        <family val="1"/>
      </rPr>
      <t>*ʔutʼV-</t>
    </r>
    <r>
      <rPr>
        <sz val="11"/>
        <color indexed="8"/>
        <rFont val="Starling Serif"/>
        <family val="1"/>
      </rPr>
      <t xml:space="preserve"> has some very promising North Caucasian </t>
    </r>
    <r>
      <rPr>
        <i/>
        <sz val="11"/>
        <color indexed="8"/>
        <rFont val="Starling Serif"/>
        <family val="1"/>
      </rPr>
      <t>comparanda</t>
    </r>
    <r>
      <rPr>
        <sz val="11"/>
        <color indexed="8"/>
        <rFont val="Starling Serif"/>
        <family val="1"/>
      </rPr>
      <t xml:space="preserve">, meaning 'red' in Lak and Dargi. Unfortunately, distribution clearly prevents </t>
    </r>
    <r>
      <rPr>
        <i/>
        <sz val="11"/>
        <color indexed="8"/>
        <rFont val="Starling Serif"/>
        <family val="1"/>
      </rPr>
      <t>*ʔutʼV-</t>
    </r>
    <r>
      <rPr>
        <sz val="11"/>
        <color indexed="8"/>
        <rFont val="Starling Serif"/>
        <family val="1"/>
      </rPr>
      <t xml:space="preserve"> from being posited as the basic Proto-Tsezic term for 'red'.    § </t>
    </r>
    <r>
      <rPr>
        <u val="single"/>
        <sz val="11"/>
        <color indexed="8"/>
        <rFont val="Starling Serif"/>
        <family val="1"/>
      </rPr>
      <t>Replacements</t>
    </r>
    <r>
      <rPr>
        <sz val="11"/>
        <color indexed="8"/>
        <rFont val="Starling Serif"/>
        <family val="1"/>
      </rPr>
      <t xml:space="preserve">: {'of flower, floral' &gt; 'red'} (Garbutli Hunzib).    § </t>
    </r>
    <r>
      <rPr>
        <u val="single"/>
        <sz val="11"/>
        <color indexed="8"/>
        <rFont val="Starling Serif"/>
        <family val="1"/>
      </rPr>
      <t>Reconstruction shape</t>
    </r>
    <r>
      <rPr>
        <sz val="11"/>
        <color indexed="8"/>
        <rFont val="Starling Serif"/>
        <family val="1"/>
      </rPr>
      <t xml:space="preserve">: Correspondences seem regular, except for medial </t>
    </r>
    <r>
      <rPr>
        <i/>
        <sz val="11"/>
        <color indexed="8"/>
        <rFont val="Starling Serif"/>
        <family val="1"/>
      </rPr>
      <t>-n-</t>
    </r>
    <r>
      <rPr>
        <sz val="11"/>
        <color indexed="8"/>
        <rFont val="Starling Serif"/>
        <family val="1"/>
      </rPr>
      <t xml:space="preserve"> in some East Tsezic forms.    § </t>
    </r>
    <r>
      <rPr>
        <u val="single"/>
        <sz val="11"/>
        <color indexed="8"/>
        <rFont val="Starling Serif"/>
        <family val="1"/>
      </rPr>
      <t>Semantics and structure</t>
    </r>
    <r>
      <rPr>
        <sz val="11"/>
        <color indexed="8"/>
        <rFont val="Starling Serif"/>
        <family val="1"/>
      </rPr>
      <t xml:space="preserve">: Primary adjectival stem. The only difficulty is </t>
    </r>
    <r>
      <rPr>
        <i/>
        <sz val="11"/>
        <color indexed="8"/>
        <rFont val="Starling Serif"/>
        <family val="1"/>
      </rPr>
      <t>-n-</t>
    </r>
    <r>
      <rPr>
        <sz val="11"/>
        <color indexed="8"/>
        <rFont val="Starling Serif"/>
        <family val="1"/>
      </rPr>
      <t xml:space="preserve">, which appears in this adjective in two adjacent lects: Hunzib proper </t>
    </r>
    <r>
      <rPr>
        <i/>
        <sz val="11"/>
        <color indexed="8"/>
        <rFont val="Starling Serif"/>
        <family val="1"/>
      </rPr>
      <t>cʼund-u</t>
    </r>
    <r>
      <rPr>
        <sz val="11"/>
        <color indexed="8"/>
        <rFont val="Starling Serif"/>
        <family val="1"/>
      </rPr>
      <t xml:space="preserve">, Tlyadal Bezhta </t>
    </r>
    <r>
      <rPr>
        <i/>
        <sz val="11"/>
        <color indexed="8"/>
        <rFont val="Starling Serif"/>
        <family val="1"/>
      </rPr>
      <t>cʼund-iy-o</t>
    </r>
    <r>
      <rPr>
        <sz val="11"/>
        <color indexed="8"/>
        <rFont val="Starling Serif"/>
        <family val="1"/>
      </rPr>
      <t xml:space="preserve">. It is possible that Hunzib </t>
    </r>
    <r>
      <rPr>
        <i/>
        <sz val="11"/>
        <color indexed="8"/>
        <rFont val="Starling Serif"/>
        <family val="1"/>
      </rPr>
      <t>cʼund-u</t>
    </r>
    <r>
      <rPr>
        <sz val="11"/>
        <color indexed="8"/>
        <rFont val="Starling Serif"/>
        <family val="1"/>
      </rPr>
      <t xml:space="preserve"> originates from </t>
    </r>
    <r>
      <rPr>
        <i/>
        <sz val="11"/>
        <color indexed="8"/>
        <rFont val="Starling Serif"/>
        <family val="1"/>
      </rPr>
      <t>*cʼud-du</t>
    </r>
    <r>
      <rPr>
        <sz val="11"/>
        <color indexed="8"/>
        <rFont val="Starling Serif"/>
        <family val="1"/>
      </rPr>
      <t xml:space="preserve"> with the occasional dissimilation </t>
    </r>
    <r>
      <rPr>
        <i/>
        <sz val="11"/>
        <color indexed="8"/>
        <rFont val="Starling Serif"/>
        <family val="1"/>
      </rPr>
      <t>dd &gt; nd</t>
    </r>
    <r>
      <rPr>
        <sz val="11"/>
        <color indexed="8"/>
        <rFont val="Starling Serif"/>
        <family val="1"/>
      </rPr>
      <t xml:space="preserve">, where final </t>
    </r>
    <r>
      <rPr>
        <i/>
        <sz val="11"/>
        <color indexed="8"/>
        <rFont val="Starling Serif"/>
        <family val="1"/>
      </rPr>
      <t>-du</t>
    </r>
    <r>
      <rPr>
        <sz val="11"/>
        <color indexed="8"/>
        <rFont val="Starling Serif"/>
        <family val="1"/>
      </rPr>
      <t xml:space="preserve"> is the well-known adjectival suffix. In turn, Tlyadal Bezhta </t>
    </r>
    <r>
      <rPr>
        <i/>
        <sz val="11"/>
        <color indexed="8"/>
        <rFont val="Starling Serif"/>
        <family val="1"/>
      </rPr>
      <t>cʼund-iy-o</t>
    </r>
    <r>
      <rPr>
        <sz val="11"/>
        <color indexed="8"/>
        <rFont val="Starling Serif"/>
        <family val="1"/>
      </rPr>
      <t xml:space="preserve"> can be explained in the same way &lt; *</t>
    </r>
    <r>
      <rPr>
        <i/>
        <sz val="11"/>
        <color indexed="8"/>
        <rFont val="Starling Serif"/>
        <family val="1"/>
      </rPr>
      <t>cʼud-d-iy-o</t>
    </r>
    <r>
      <rPr>
        <sz val="11"/>
        <color indexed="8"/>
        <rFont val="Starling Serif"/>
        <family val="1"/>
      </rPr>
      <t>. It is natural to suppose that such a dissimilation appeared in one of the lects, which further influenced its neighbor.</t>
    </r>
  </si>
  <si>
    <r>
      <t xml:space="preserve">Isakov &amp; Khalilov 2001: 174, 208; Kibrik &amp; Kodzasov 1990: 234; van den Berg 1995: 291, 349; Bokarev 1961: 168, 176. Final </t>
    </r>
    <r>
      <rPr>
        <i/>
        <sz val="11"/>
        <color indexed="8"/>
        <rFont val="Starling Serif"/>
        <family val="1"/>
      </rPr>
      <t>-d-</t>
    </r>
    <r>
      <rPr>
        <sz val="11"/>
        <color indexed="8"/>
        <rFont val="Starling Serif"/>
        <family val="1"/>
      </rPr>
      <t xml:space="preserve"> is an adjectival suffix [Isakov &amp; Khalilov 2012: 236].   § Differently in the Garbutli dialect, where 'red' is expressed as </t>
    </r>
    <r>
      <rPr>
        <i/>
        <sz val="11"/>
        <color indexed="8"/>
        <rFont val="Starling Serif"/>
        <family val="1"/>
      </rPr>
      <t>hakʼa-s</t>
    </r>
    <r>
      <rPr>
        <sz val="11"/>
        <color indexed="8"/>
        <rFont val="Starling Serif"/>
        <family val="1"/>
      </rPr>
      <t xml:space="preserve"> {гьакIас} [Isakov &amp; Khalilov 2001: 61, 208], literally 'of flower, floral' from </t>
    </r>
    <r>
      <rPr>
        <i/>
        <sz val="11"/>
        <color indexed="8"/>
        <rFont val="Starling Serif"/>
        <family val="1"/>
      </rPr>
      <t>hakʼ</t>
    </r>
    <r>
      <rPr>
        <sz val="11"/>
        <color indexed="8"/>
        <rFont val="Starling Serif"/>
        <family val="1"/>
      </rPr>
      <t xml:space="preserve"> 'flower'. In Hunzib proper, </t>
    </r>
    <r>
      <rPr>
        <i/>
        <sz val="11"/>
        <color indexed="8"/>
        <rFont val="Starling Serif"/>
        <family val="1"/>
      </rPr>
      <t>hakʼa-s</t>
    </r>
    <r>
      <rPr>
        <sz val="11"/>
        <color indexed="8"/>
        <rFont val="Starling Serif"/>
        <family val="1"/>
      </rPr>
      <t xml:space="preserve"> means simply 'floral' and additionally either 'yellow' (thus [Isakov &amp; Khalilov 2001: 61], although the basic Hunzib proper expression for 'yellow' q.v. is an Avar loanword) or 'pink' (thus [van den Berg 1995: 300, 349]). In the Naxada dialect, </t>
    </r>
    <r>
      <rPr>
        <i/>
        <sz val="11"/>
        <color indexed="8"/>
        <rFont val="Starling Serif"/>
        <family val="1"/>
      </rPr>
      <t>hakʼa-s</t>
    </r>
    <r>
      <rPr>
        <sz val="11"/>
        <color indexed="8"/>
        <rFont val="Starling Serif"/>
        <family val="1"/>
      </rPr>
      <t xml:space="preserve"> means 'yellow' [van den Berg 1995: 300, 349].</t>
    </r>
  </si>
  <si>
    <r>
      <t xml:space="preserve">Khalilov 1995: 274, 312; Madieva 1965: 193. Historically, </t>
    </r>
    <r>
      <rPr>
        <i/>
        <sz val="11"/>
        <color indexed="8"/>
        <rFont val="Starling Serif"/>
        <family val="1"/>
      </rPr>
      <t xml:space="preserve">dː </t>
    </r>
    <r>
      <rPr>
        <sz val="11"/>
        <color indexed="8"/>
        <rFont val="Starling Serif"/>
        <family val="1"/>
      </rPr>
      <t xml:space="preserve">&lt; </t>
    </r>
    <r>
      <rPr>
        <i/>
        <sz val="11"/>
        <color indexed="8"/>
        <rFont val="Starling Serif"/>
        <family val="1"/>
      </rPr>
      <t>d-y</t>
    </r>
    <r>
      <rPr>
        <sz val="11"/>
        <color indexed="8"/>
        <rFont val="Starling Serif"/>
        <family val="1"/>
      </rPr>
      <t>.</t>
    </r>
  </si>
  <si>
    <r>
      <t xml:space="preserve">Kibrik &amp; Kodzasov 1990: 234. For the suffix chain, cf., e.g., </t>
    </r>
    <r>
      <rPr>
        <i/>
        <sz val="11"/>
        <color indexed="8"/>
        <rFont val="Starling Serif"/>
        <family val="1"/>
      </rPr>
      <t>nič-d-iy-ö</t>
    </r>
    <r>
      <rPr>
        <sz val="11"/>
        <color indexed="8"/>
        <rFont val="Starling Serif"/>
        <family val="1"/>
      </rPr>
      <t xml:space="preserve"> 'green' q.v.</t>
    </r>
  </si>
  <si>
    <r>
      <t xml:space="preserve">Khalilov &amp; Isakov 2005: 386, 457; Kibrik &amp; Kodzasov 1990: 234; Forker 2013: 172. In [Forker 2013], quoted with a typo: </t>
    </r>
    <r>
      <rPr>
        <i/>
        <sz val="11"/>
        <color indexed="8"/>
        <rFont val="Starling Serif"/>
        <family val="1"/>
      </rPr>
      <t>cudːu</t>
    </r>
    <r>
      <rPr>
        <sz val="11"/>
        <color indexed="8"/>
        <rFont val="Starling Serif"/>
        <family val="1"/>
      </rPr>
      <t>.</t>
    </r>
  </si>
  <si>
    <r>
      <t xml:space="preserve">Khalilov 1999: 279, 335; Kibrik &amp; Kodzasov 1990: 234. § Distinct from more specific </t>
    </r>
    <r>
      <rPr>
        <i/>
        <sz val="11"/>
        <color indexed="8"/>
        <rFont val="Starling Serif"/>
        <family val="1"/>
      </rPr>
      <t>cʼicʼi-r-a</t>
    </r>
    <r>
      <rPr>
        <sz val="11"/>
        <color indexed="8"/>
        <rFont val="Starling Serif"/>
        <family val="1"/>
      </rPr>
      <t xml:space="preserve"> 'red, vermilion (алый)' [Khalilov 1999: 278].</t>
    </r>
  </si>
  <si>
    <r>
      <t xml:space="preserve">Karimova 2014; Kibrik &amp; Kodzasov 1990: 234; Bokarev 1959: 158.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utʼa-n-a </t>
    </r>
    <r>
      <rPr>
        <sz val="11"/>
        <color indexed="8"/>
        <rFont val="Starling Serif"/>
        <family val="1"/>
      </rPr>
      <t>{утIана} 'red' [Karimova 2014; Khalilova 2009: 34, 71, 100].</t>
    </r>
  </si>
  <si>
    <r>
      <t>hune {гьу</t>
    </r>
    <r>
      <rPr>
        <vertAlign val="superscript"/>
        <sz val="11"/>
        <color indexed="8"/>
        <rFont val="Starling Serif"/>
        <family val="1"/>
      </rPr>
      <t>н</t>
    </r>
    <r>
      <rPr>
        <sz val="11"/>
        <color indexed="8"/>
        <rFont val="Starling Serif"/>
        <family val="1"/>
      </rPr>
      <t xml:space="preserve">не} </t>
    </r>
  </si>
  <si>
    <r>
      <t xml:space="preserve">*hunV </t>
    </r>
    <r>
      <rPr>
        <sz val="11"/>
        <color indexed="8"/>
        <rFont val="Starling Serif"/>
        <family val="1"/>
      </rPr>
      <t>A</t>
    </r>
  </si>
  <si>
    <r>
      <t xml:space="preserve">NCED: 606.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vowel metathesis </t>
    </r>
    <r>
      <rPr>
        <i/>
        <sz val="11"/>
        <color indexed="8"/>
        <rFont val="Starling Serif"/>
        <family val="1"/>
      </rPr>
      <t>o-i &gt; i-o</t>
    </r>
    <r>
      <rPr>
        <sz val="11"/>
        <color indexed="8"/>
        <rFont val="Starling Serif"/>
        <family val="1"/>
      </rPr>
      <t xml:space="preserve"> in Bezhta. § </t>
    </r>
    <r>
      <rPr>
        <u val="single"/>
        <sz val="11"/>
        <color indexed="8"/>
        <rFont val="Starling Serif"/>
        <family val="1"/>
      </rPr>
      <t>Semantics and structure</t>
    </r>
    <r>
      <rPr>
        <sz val="11"/>
        <color indexed="8"/>
        <rFont val="Starling Serif"/>
        <family val="1"/>
      </rPr>
      <t>: Primary substantive root.</t>
    </r>
  </si>
  <si>
    <r>
      <t xml:space="preserve">Isakov &amp; Khalilov 2001: 68, 199; Kibrik &amp; Kodzasov 1990: 189; van den Berg 1995: 304; Bokarev 1961: 154, 174. In the Garbutli dialect: </t>
    </r>
    <r>
      <rPr>
        <i/>
        <sz val="11"/>
        <color indexed="8"/>
        <rFont val="Starling Serif"/>
        <family val="1"/>
      </rPr>
      <t>hɨni</t>
    </r>
    <r>
      <rPr>
        <sz val="11"/>
        <color indexed="8"/>
        <rFont val="Starling Serif"/>
        <family val="1"/>
      </rPr>
      <t xml:space="preserve"> 'road' [Isakov &amp; Khalilov 2001: 68].</t>
    </r>
  </si>
  <si>
    <r>
      <t xml:space="preserve">Khalilov &amp; Isakov 2005: 147, 437; Kibrik &amp; Kodzasov 1990: 189.  § Distinct from the borrowing </t>
    </r>
    <r>
      <rPr>
        <i/>
        <sz val="11"/>
        <color indexed="8"/>
        <rFont val="Starling Serif"/>
        <family val="1"/>
      </rPr>
      <t xml:space="preserve">šahra </t>
    </r>
    <r>
      <rPr>
        <sz val="11"/>
        <color indexed="8"/>
        <rFont val="Starling Serif"/>
        <family val="1"/>
      </rPr>
      <t xml:space="preserve">{шагьра} 'highway, street' [Khalilov &amp; Isakov 2005: 399] &lt; Avar </t>
    </r>
    <r>
      <rPr>
        <i/>
        <sz val="11"/>
        <color indexed="8"/>
        <rFont val="Starling Serif"/>
        <family val="1"/>
      </rPr>
      <t>šahrˈa</t>
    </r>
    <r>
      <rPr>
        <sz val="11"/>
        <color indexed="8"/>
        <rFont val="Starling Serif"/>
        <family val="1"/>
      </rPr>
      <t xml:space="preserve"> 'highway'.</t>
    </r>
  </si>
  <si>
    <r>
      <t xml:space="preserve">Karimova 2014; Kibrik &amp; Kodzasov 1990: 189; Bokarev 1959: 145, 148, 156.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hune </t>
    </r>
    <r>
      <rPr>
        <sz val="11"/>
        <color indexed="8"/>
        <rFont val="Starling Serif"/>
        <family val="1"/>
      </rPr>
      <t>{гьу</t>
    </r>
    <r>
      <rPr>
        <vertAlign val="superscript"/>
        <sz val="11"/>
        <color indexed="8"/>
        <rFont val="Starling Serif"/>
        <family val="1"/>
      </rPr>
      <t>н</t>
    </r>
    <r>
      <rPr>
        <sz val="11"/>
        <color indexed="8"/>
        <rFont val="Starling Serif"/>
        <family val="1"/>
      </rPr>
      <t>не} 'road' [Karimova 2014; Khalilova 2009: 5, 24, 88].</t>
    </r>
  </si>
  <si>
    <r>
      <t xml:space="preserve">The noun </t>
    </r>
    <r>
      <rPr>
        <i/>
        <sz val="11"/>
        <color indexed="8"/>
        <rFont val="Starling Serif"/>
        <family val="1"/>
      </rPr>
      <t xml:space="preserve">biʁa </t>
    </r>
    <r>
      <rPr>
        <sz val="11"/>
        <color indexed="8"/>
        <rFont val="Starling Serif"/>
        <family val="1"/>
      </rPr>
      <t>{бигъа} is the Common Bezhta term for 'foundation, building base' [Khalilov 1995: 45; Madieva 1965: 150; Kibrik &amp; Kodzasov 1990: 175]; it has secondarily acquired the meaning 'tree root' in Khoshar-Khota.</t>
    </r>
  </si>
  <si>
    <r>
      <t xml:space="preserve">NCED: 827. </t>
    </r>
    <r>
      <rPr>
        <u val="single"/>
        <sz val="11"/>
        <color indexed="8"/>
        <rFont val="Starling Serif"/>
        <family val="1"/>
      </rPr>
      <t>Distribution</t>
    </r>
    <r>
      <rPr>
        <sz val="11"/>
        <color indexed="8"/>
        <rFont val="Starling Serif"/>
        <family val="1"/>
      </rPr>
      <t xml:space="preserve">: Two stems enter into competition:  § 1) </t>
    </r>
    <r>
      <rPr>
        <i/>
        <sz val="11"/>
        <color indexed="8"/>
        <rFont val="Starling Serif"/>
        <family val="1"/>
      </rPr>
      <t xml:space="preserve">*χːemuχː </t>
    </r>
    <r>
      <rPr>
        <sz val="11"/>
        <color indexed="8"/>
        <rFont val="Starling Serif"/>
        <family val="1"/>
      </rPr>
      <t xml:space="preserve">(~ </t>
    </r>
    <r>
      <rPr>
        <i/>
        <sz val="11"/>
        <color indexed="8"/>
        <rFont val="Starling Serif"/>
        <family val="1"/>
      </rPr>
      <t>ʁ-...-ʁ</t>
    </r>
    <r>
      <rPr>
        <sz val="11"/>
        <color indexed="8"/>
        <rFont val="Starling Serif"/>
        <family val="1"/>
      </rPr>
      <t xml:space="preserve">) [NCED: 827], meaning 'root' in East Tsezic, lost in West Tsezic;  § 2) </t>
    </r>
    <r>
      <rPr>
        <i/>
        <sz val="11"/>
        <color indexed="8"/>
        <rFont val="Starling Serif"/>
        <family val="1"/>
      </rPr>
      <t>*rɔkʼV</t>
    </r>
    <r>
      <rPr>
        <sz val="11"/>
        <color indexed="8"/>
        <rFont val="Starling Serif"/>
        <family val="1"/>
      </rPr>
      <t xml:space="preserve"> [NCED: 745], meaning 'root' in West Tsezic, lost in East Tsezic.  § It is impossible to make a choice based only on Tsezic data itself. External comparison, if correct, suggests Lak and Dargi cognates with the meaning 'root' for </t>
    </r>
    <r>
      <rPr>
        <i/>
        <sz val="11"/>
        <color indexed="8"/>
        <rFont val="Starling Serif"/>
        <family val="1"/>
      </rPr>
      <t>*χːemuχː</t>
    </r>
    <r>
      <rPr>
        <sz val="11"/>
        <color indexed="8"/>
        <rFont val="Starling Serif"/>
        <family val="1"/>
      </rPr>
      <t xml:space="preserve"> which makes </t>
    </r>
    <r>
      <rPr>
        <i/>
        <sz val="11"/>
        <color indexed="8"/>
        <rFont val="Starling Serif"/>
        <family val="1"/>
      </rPr>
      <t>*χːemuχː</t>
    </r>
    <r>
      <rPr>
        <sz val="11"/>
        <color indexed="8"/>
        <rFont val="Starling Serif"/>
        <family val="1"/>
      </rPr>
      <t xml:space="preserve"> an overall better candidate.  § In Hinukh and Dido, the word tends to be superseded by an Avar loanword.  § </t>
    </r>
    <r>
      <rPr>
        <u val="single"/>
        <sz val="11"/>
        <color indexed="8"/>
        <rFont val="Starling Serif"/>
        <family val="1"/>
      </rPr>
      <t>Replacements</t>
    </r>
    <r>
      <rPr>
        <sz val="11"/>
        <color indexed="8"/>
        <rFont val="Starling Serif"/>
        <family val="1"/>
      </rPr>
      <t xml:space="preserve">: {'foundation, building base' &gt; 'root'} (Khoshar-Khota Bezhta).  § </t>
    </r>
    <r>
      <rPr>
        <u val="single"/>
        <sz val="11"/>
        <color indexed="8"/>
        <rFont val="Starling Serif"/>
        <family val="1"/>
      </rPr>
      <t>Reconstruction shape</t>
    </r>
    <r>
      <rPr>
        <sz val="11"/>
        <color indexed="8"/>
        <rFont val="Starling Serif"/>
        <family val="1"/>
      </rPr>
      <t xml:space="preserve">: Correspondences seem regular, except for vocalic assimilation </t>
    </r>
    <r>
      <rPr>
        <i/>
        <sz val="11"/>
        <color indexed="8"/>
        <rFont val="Starling Serif"/>
        <family val="1"/>
      </rPr>
      <t>e-u &gt; u-u</t>
    </r>
    <r>
      <rPr>
        <sz val="11"/>
        <color indexed="8"/>
        <rFont val="Starling Serif"/>
        <family val="1"/>
      </rPr>
      <t xml:space="preserve"> in Hunzib.  § </t>
    </r>
    <r>
      <rPr>
        <u val="single"/>
        <sz val="11"/>
        <color indexed="8"/>
        <rFont val="Starling Serif"/>
        <family val="1"/>
      </rPr>
      <t>Semantics and structure</t>
    </r>
    <r>
      <rPr>
        <sz val="11"/>
        <color indexed="8"/>
        <rFont val="Starling Serif"/>
        <family val="1"/>
      </rPr>
      <t>: Primary substantive root.</t>
    </r>
  </si>
  <si>
    <r>
      <t xml:space="preserve">Kibrik &amp; Kodzasov 1990: 97. § Two Khoshar-Khota terms for 'root' are quoted in [Kibrik &amp; Kodzasov 1990]: original </t>
    </r>
    <r>
      <rPr>
        <i/>
        <sz val="11"/>
        <color indexed="8"/>
        <rFont val="Starling Serif"/>
        <family val="1"/>
      </rPr>
      <t>χemuχ</t>
    </r>
    <r>
      <rPr>
        <sz val="11"/>
        <color indexed="8"/>
        <rFont val="Starling Serif"/>
        <family val="1"/>
      </rPr>
      <t xml:space="preserve"> and innovative </t>
    </r>
    <r>
      <rPr>
        <i/>
        <sz val="11"/>
        <color indexed="8"/>
        <rFont val="Starling Serif"/>
        <family val="1"/>
      </rPr>
      <t>biʁa</t>
    </r>
    <r>
      <rPr>
        <sz val="11"/>
        <color indexed="8"/>
        <rFont val="Starling Serif"/>
        <family val="1"/>
      </rPr>
      <t>. We treat them as synonyms.</t>
    </r>
  </si>
  <si>
    <r>
      <t xml:space="preserve">Khalilov &amp; Isakov 2005: 307, 456; Kibrik &amp; Kodzasov 1990: 97. The synchronic polysemy: 'root / heart' is secondary from the historical point of view.  § A second, more marginal candidate is </t>
    </r>
    <r>
      <rPr>
        <i/>
        <sz val="11"/>
        <color indexed="8"/>
        <rFont val="Starling Serif"/>
        <family val="1"/>
      </rPr>
      <t>ʡarƛʼel</t>
    </r>
    <r>
      <rPr>
        <sz val="11"/>
        <color indexed="8"/>
        <rFont val="Starling Serif"/>
        <family val="1"/>
      </rPr>
      <t xml:space="preserve"> {гIаркьел} 'root (of tree)' [Khalilov &amp; Isakov 2005: 153], borrowed from Avar </t>
    </r>
    <r>
      <rPr>
        <i/>
        <sz val="11"/>
        <color indexed="8"/>
        <rFont val="Starling Serif"/>
        <family val="1"/>
      </rPr>
      <t>ʕarƛʼːel</t>
    </r>
    <r>
      <rPr>
        <sz val="11"/>
        <color indexed="8"/>
        <rFont val="Starling Serif"/>
        <family val="1"/>
      </rPr>
      <t xml:space="preserve"> 'branch' (sic).</t>
    </r>
  </si>
  <si>
    <r>
      <t xml:space="preserve">Khalilov 1999: 106, 334. Polysemy: 'root / branch'; applied specifically to trees or represents a generic term. Borrowed from Avar </t>
    </r>
    <r>
      <rPr>
        <i/>
        <sz val="11"/>
        <color indexed="8"/>
        <rFont val="Starling Serif"/>
        <family val="1"/>
      </rPr>
      <t>ʕarƛʼːel</t>
    </r>
    <r>
      <rPr>
        <sz val="11"/>
        <color indexed="8"/>
        <rFont val="Starling Serif"/>
        <family val="1"/>
      </rPr>
      <t xml:space="preserve"> 'branch'. § Distinct from the more specific inherited term </t>
    </r>
    <r>
      <rPr>
        <i/>
        <sz val="11"/>
        <color indexed="8"/>
        <rFont val="Starling Serif"/>
        <family val="1"/>
      </rPr>
      <t>rokʼo</t>
    </r>
    <r>
      <rPr>
        <sz val="11"/>
        <color indexed="8"/>
        <rFont val="Starling Serif"/>
        <family val="1"/>
      </rPr>
      <t xml:space="preserve"> {рокIо} 'root (of plant)' [Khalilov 1999: 220] (in [Kibrik &amp; Kodzasov 1990: 97], it is quoted as a basic word for 'root'). Cf. </t>
    </r>
    <r>
      <rPr>
        <i/>
        <sz val="11"/>
        <color indexed="8"/>
        <rFont val="Starling Serif"/>
        <family val="1"/>
      </rPr>
      <t>rokʼu</t>
    </r>
    <r>
      <rPr>
        <sz val="11"/>
        <color indexed="8"/>
        <rFont val="Starling Serif"/>
        <family val="1"/>
      </rPr>
      <t xml:space="preserve"> 'heart' q.v.</t>
    </r>
  </si>
  <si>
    <r>
      <t xml:space="preserve">Karimova 2014; Sharafutdinova &amp; Levina 1961: 93, 99. In [Sharafutdinova &amp; Levina 1961], consistently transcribed as </t>
    </r>
    <r>
      <rPr>
        <i/>
        <sz val="11"/>
        <color indexed="8"/>
        <rFont val="Starling Serif"/>
        <family val="1"/>
      </rPr>
      <t>rokʼo</t>
    </r>
    <r>
      <rPr>
        <sz val="11"/>
        <color indexed="8"/>
        <rFont val="Starling Serif"/>
        <family val="1"/>
      </rPr>
      <t>.</t>
    </r>
  </si>
  <si>
    <r>
      <t xml:space="preserve">Karimova 2014; Kibrik &amp; Kodzasov 1990: 97.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rokʼo </t>
    </r>
    <r>
      <rPr>
        <sz val="11"/>
        <color indexed="8"/>
        <rFont val="Starling Serif"/>
        <family val="1"/>
      </rPr>
      <t>{рокIо} 'root' [Karimova 2014; Khalilova 2009: 63].</t>
    </r>
  </si>
  <si>
    <r>
      <t xml:space="preserve">NCED: 447. </t>
    </r>
    <r>
      <rPr>
        <u val="single"/>
        <sz val="11"/>
        <color indexed="8"/>
        <rFont val="Starling Serif"/>
        <family val="1"/>
      </rPr>
      <t>Distribution</t>
    </r>
    <r>
      <rPr>
        <sz val="11"/>
        <color indexed="8"/>
        <rFont val="Starling Serif"/>
        <family val="1"/>
      </rPr>
      <t>: This root is always modified with suffixes, which, however, differ among languages. For Proto-East Tsezic, we can reconstruct *</t>
    </r>
    <r>
      <rPr>
        <i/>
        <sz val="11"/>
        <color indexed="8"/>
        <rFont val="Starling Serif"/>
        <family val="1"/>
      </rPr>
      <t>ger-d-(iy)-u</t>
    </r>
    <r>
      <rPr>
        <sz val="11"/>
        <color indexed="8"/>
        <rFont val="Starling Serif"/>
        <family val="1"/>
      </rPr>
      <t xml:space="preserve"> 'round' with the common adjectival suffixes *</t>
    </r>
    <r>
      <rPr>
        <i/>
        <sz val="11"/>
        <color indexed="8"/>
        <rFont val="Starling Serif"/>
        <family val="1"/>
      </rPr>
      <t xml:space="preserve">-d- </t>
    </r>
    <r>
      <rPr>
        <sz val="11"/>
        <color indexed="8"/>
        <rFont val="Starling Serif"/>
        <family val="1"/>
      </rPr>
      <t xml:space="preserve">and </t>
    </r>
    <r>
      <rPr>
        <i/>
        <sz val="11"/>
        <color indexed="8"/>
        <rFont val="Starling Serif"/>
        <family val="1"/>
      </rPr>
      <t>*-y-</t>
    </r>
    <r>
      <rPr>
        <sz val="11"/>
        <color indexed="8"/>
        <rFont val="Starling Serif"/>
        <family val="1"/>
      </rPr>
      <t xml:space="preserve"> (the stem in </t>
    </r>
    <r>
      <rPr>
        <i/>
        <sz val="11"/>
        <color indexed="8"/>
        <rFont val="Starling Serif"/>
        <family val="1"/>
      </rPr>
      <t xml:space="preserve">-d- </t>
    </r>
    <r>
      <rPr>
        <sz val="11"/>
        <color indexed="8"/>
        <rFont val="Starling Serif"/>
        <family val="1"/>
      </rPr>
      <t xml:space="preserve">is attested in all East Tsezic lects). For Proto-West Tsezic, we reconstruct </t>
    </r>
    <r>
      <rPr>
        <i/>
        <sz val="11"/>
        <color indexed="8"/>
        <rFont val="Starling Serif"/>
        <family val="1"/>
      </rPr>
      <t>*gɨr-ma</t>
    </r>
    <r>
      <rPr>
        <sz val="11"/>
        <color indexed="8"/>
        <rFont val="Starling Serif"/>
        <family val="1"/>
      </rPr>
      <t xml:space="preserve"> 'round' with a rare and non-productive </t>
    </r>
    <r>
      <rPr>
        <i/>
        <sz val="11"/>
        <color indexed="8"/>
        <rFont val="Starling Serif"/>
        <family val="1"/>
      </rPr>
      <t>m-</t>
    </r>
    <r>
      <rPr>
        <sz val="11"/>
        <color indexed="8"/>
        <rFont val="Starling Serif"/>
        <family val="1"/>
      </rPr>
      <t xml:space="preserve">suffix.  § In Hinukh </t>
    </r>
    <r>
      <rPr>
        <i/>
        <sz val="11"/>
        <color indexed="8"/>
        <rFont val="Starling Serif"/>
        <family val="1"/>
      </rPr>
      <t xml:space="preserve">gemer-d-iy-u </t>
    </r>
    <r>
      <rPr>
        <sz val="11"/>
        <color indexed="8"/>
        <rFont val="Starling Serif"/>
        <family val="1"/>
      </rPr>
      <t xml:space="preserve">'round', we see the synchronic root </t>
    </r>
    <r>
      <rPr>
        <i/>
        <sz val="11"/>
        <color indexed="8"/>
        <rFont val="Starling Serif"/>
        <family val="1"/>
      </rPr>
      <t>gemer-</t>
    </r>
    <r>
      <rPr>
        <sz val="11"/>
        <color indexed="8"/>
        <rFont val="Starling Serif"/>
        <family val="1"/>
      </rPr>
      <t>, which is to be explained via occasional metathesis &lt; *</t>
    </r>
    <r>
      <rPr>
        <i/>
        <sz val="11"/>
        <color indexed="8"/>
        <rFont val="Starling Serif"/>
        <family val="1"/>
      </rPr>
      <t xml:space="preserve">gemr- &lt; *ger-m- </t>
    </r>
    <r>
      <rPr>
        <sz val="11"/>
        <color indexed="8"/>
        <rFont val="Starling Serif"/>
        <family val="1"/>
      </rPr>
      <t xml:space="preserve">(the additional suffix chain </t>
    </r>
    <r>
      <rPr>
        <i/>
        <sz val="11"/>
        <color indexed="8"/>
        <rFont val="Starling Serif"/>
        <family val="1"/>
      </rPr>
      <t>-d-iy-</t>
    </r>
    <r>
      <rPr>
        <sz val="11"/>
        <color indexed="8"/>
        <rFont val="Starling Serif"/>
        <family val="1"/>
      </rPr>
      <t xml:space="preserve"> is standard for Hinukh adjectives).   § Bezhta proper </t>
    </r>
    <r>
      <rPr>
        <i/>
        <sz val="11"/>
        <color indexed="8"/>
        <rFont val="Starling Serif"/>
        <family val="1"/>
      </rPr>
      <t xml:space="preserve">gomor-d-iy-o </t>
    </r>
    <r>
      <rPr>
        <sz val="11"/>
        <color indexed="8"/>
        <rFont val="Starling Serif"/>
        <family val="1"/>
      </rPr>
      <t xml:space="preserve">'round' looks like a borrowing from Hinukh (cf. especially the retention of </t>
    </r>
    <r>
      <rPr>
        <i/>
        <sz val="11"/>
        <color indexed="8"/>
        <rFont val="Starling Serif"/>
        <family val="1"/>
      </rPr>
      <t>-r-</t>
    </r>
    <r>
      <rPr>
        <sz val="11"/>
        <color indexed="8"/>
        <rFont val="Starling Serif"/>
        <family val="1"/>
      </rPr>
      <t xml:space="preserve"> that is typical of recent loanwords). A more archaic loanword from the same source should be Bezhta proper </t>
    </r>
    <r>
      <rPr>
        <i/>
        <sz val="11"/>
        <color indexed="8"/>
        <rFont val="Starling Serif"/>
        <family val="1"/>
      </rPr>
      <t>gomoy-d-iy-o</t>
    </r>
    <r>
      <rPr>
        <sz val="11"/>
        <color indexed="8"/>
        <rFont val="Starling Serif"/>
        <family val="1"/>
      </rPr>
      <t xml:space="preserve"> 'round object (apple, grapes, bread, etc.)' which penetrated into Bezhta before the shift </t>
    </r>
    <r>
      <rPr>
        <i/>
        <sz val="11"/>
        <color indexed="8"/>
        <rFont val="Starling Serif"/>
        <family val="1"/>
      </rPr>
      <t>r &gt; y</t>
    </r>
    <r>
      <rPr>
        <sz val="11"/>
        <color indexed="8"/>
        <rFont val="Starling Serif"/>
        <family val="1"/>
      </rPr>
      <t>. The main obstacle for the Hinukh &gt; Bezhta scenario is the vowel discrepancy between the Hinukh (</t>
    </r>
    <r>
      <rPr>
        <i/>
        <sz val="11"/>
        <color indexed="8"/>
        <rFont val="Starling Serif"/>
        <family val="1"/>
      </rPr>
      <t>e-e</t>
    </r>
    <r>
      <rPr>
        <sz val="11"/>
        <color indexed="8"/>
        <rFont val="Starling Serif"/>
        <family val="1"/>
      </rPr>
      <t>) and Bezhta (</t>
    </r>
    <r>
      <rPr>
        <i/>
        <sz val="11"/>
        <color indexed="8"/>
        <rFont val="Starling Serif"/>
        <family val="1"/>
      </rPr>
      <t>o-o</t>
    </r>
    <r>
      <rPr>
        <sz val="11"/>
        <color indexed="8"/>
        <rFont val="Starling Serif"/>
        <family val="1"/>
      </rPr>
      <t xml:space="preserve">) forms.  § </t>
    </r>
    <r>
      <rPr>
        <u val="single"/>
        <sz val="11"/>
        <color indexed="8"/>
        <rFont val="Starling Serif"/>
        <family val="1"/>
      </rPr>
      <t>Replacements</t>
    </r>
    <r>
      <rPr>
        <sz val="11"/>
        <color indexed="8"/>
        <rFont val="Starling Serif"/>
        <family val="1"/>
      </rPr>
      <t xml:space="preserve">: {'ball' &gt; 'round'} (Kidero Dido).  § </t>
    </r>
    <r>
      <rPr>
        <u val="single"/>
        <sz val="11"/>
        <color indexed="8"/>
        <rFont val="Starling Serif"/>
        <family val="1"/>
      </rPr>
      <t>Reconstruction shape</t>
    </r>
    <r>
      <rPr>
        <sz val="11"/>
        <color indexed="8"/>
        <rFont val="Starling Serif"/>
        <family val="1"/>
      </rPr>
      <t xml:space="preserve">: Vocalic correspondences are irregular: East Tsezic data point to the root vowel </t>
    </r>
    <r>
      <rPr>
        <i/>
        <sz val="11"/>
        <color indexed="8"/>
        <rFont val="Starling Serif"/>
        <family val="1"/>
      </rPr>
      <t>*-e-</t>
    </r>
    <r>
      <rPr>
        <sz val="11"/>
        <color indexed="8"/>
        <rFont val="Starling Serif"/>
        <family val="1"/>
      </rPr>
      <t>, West Tsezic - to *</t>
    </r>
    <r>
      <rPr>
        <i/>
        <sz val="11"/>
        <color indexed="8"/>
        <rFont val="Starling Serif"/>
        <family val="1"/>
      </rPr>
      <t>-ɨ-</t>
    </r>
    <r>
      <rPr>
        <sz val="11"/>
        <color indexed="8"/>
        <rFont val="Starling Serif"/>
        <family val="1"/>
      </rPr>
      <t xml:space="preserve">. For the metathesis </t>
    </r>
    <r>
      <rPr>
        <i/>
        <sz val="11"/>
        <color indexed="8"/>
        <rFont val="Starling Serif"/>
        <family val="1"/>
      </rPr>
      <t>rm &gt; mr</t>
    </r>
    <r>
      <rPr>
        <sz val="11"/>
        <color indexed="8"/>
        <rFont val="Starling Serif"/>
        <family val="1"/>
      </rPr>
      <t xml:space="preserve"> in Hinukh, see above.  § </t>
    </r>
    <r>
      <rPr>
        <u val="single"/>
        <sz val="11"/>
        <color indexed="8"/>
        <rFont val="Starling Serif"/>
        <family val="1"/>
      </rPr>
      <t>Semantics and structure</t>
    </r>
    <r>
      <rPr>
        <sz val="11"/>
        <color indexed="8"/>
        <rFont val="Starling Serif"/>
        <family val="1"/>
      </rPr>
      <t>: It is unclear which suffix should be reconstructed for this stem in Proto-Tsezic: *</t>
    </r>
    <r>
      <rPr>
        <i/>
        <sz val="11"/>
        <color indexed="8"/>
        <rFont val="Starling Serif"/>
        <family val="1"/>
      </rPr>
      <t>-d-</t>
    </r>
    <r>
      <rPr>
        <sz val="11"/>
        <color indexed="8"/>
        <rFont val="Starling Serif"/>
        <family val="1"/>
      </rPr>
      <t xml:space="preserve"> (as in East Tsezic) or *</t>
    </r>
    <r>
      <rPr>
        <i/>
        <sz val="11"/>
        <color indexed="8"/>
        <rFont val="Starling Serif"/>
        <family val="1"/>
      </rPr>
      <t>-m-</t>
    </r>
    <r>
      <rPr>
        <sz val="11"/>
        <color indexed="8"/>
        <rFont val="Starling Serif"/>
        <family val="1"/>
      </rPr>
      <t xml:space="preserve"> (as in West Tezic). Polysemy: 'round 3D / round 2D' in Proto-Tsezic.</t>
    </r>
  </si>
  <si>
    <r>
      <t xml:space="preserve">Isakov &amp; Khalilov 2001: 55; Kibrik &amp; Kodzasov 1990: 236; van den Berg 1995: 297; Bokarev 1961: 152, 176. Final </t>
    </r>
    <r>
      <rPr>
        <i/>
        <sz val="11"/>
        <color indexed="8"/>
        <rFont val="Starling Serif"/>
        <family val="1"/>
      </rPr>
      <t>-d-</t>
    </r>
    <r>
      <rPr>
        <sz val="11"/>
        <color indexed="8"/>
        <rFont val="Starling Serif"/>
        <family val="1"/>
      </rPr>
      <t xml:space="preserve"> is an adjectival suffix [Isakov &amp; Khalilov 2012: 236].  § Apparently, </t>
    </r>
    <r>
      <rPr>
        <i/>
        <sz val="11"/>
        <color indexed="8"/>
        <rFont val="Starling Serif"/>
        <family val="1"/>
      </rPr>
      <t>gerdu</t>
    </r>
    <r>
      <rPr>
        <sz val="11"/>
        <color indexed="8"/>
        <rFont val="Starling Serif"/>
        <family val="1"/>
      </rPr>
      <t xml:space="preserve"> is an inherited adjective, unrelated to Azerbaijani </t>
    </r>
    <r>
      <rPr>
        <i/>
        <sz val="11"/>
        <color indexed="8"/>
        <rFont val="Starling Serif"/>
        <family val="1"/>
      </rPr>
      <t>girdä</t>
    </r>
    <r>
      <rPr>
        <sz val="11"/>
        <color indexed="8"/>
        <rFont val="Starling Serif"/>
        <family val="1"/>
      </rPr>
      <t xml:space="preserve"> 'round' and other Turkic forms, because, first, Hunzib </t>
    </r>
    <r>
      <rPr>
        <i/>
        <sz val="11"/>
        <color indexed="8"/>
        <rFont val="Starling Serif"/>
        <family val="1"/>
      </rPr>
      <t>gerdu</t>
    </r>
    <r>
      <rPr>
        <sz val="11"/>
        <color indexed="8"/>
        <rFont val="Starling Serif"/>
        <family val="1"/>
      </rPr>
      <t xml:space="preserve"> has a reliable Tsezic etymology [NCED: 447], second, Turkic loanwords normally penetrate into Hunzib via Avar mediation [Isakov &amp; Khalilov 2012: 289 ff.], whereas, to the best of our knowledge, there are no similar forms in Avar.</t>
    </r>
  </si>
  <si>
    <r>
      <t xml:space="preserve">Madieva 1965: 153. Apparently with polysemy: 'round 3D / round 2D'. In [Khalilov 1995: 59], </t>
    </r>
    <r>
      <rPr>
        <i/>
        <sz val="11"/>
        <color indexed="8"/>
        <rFont val="Starling Serif"/>
        <family val="1"/>
      </rPr>
      <t xml:space="preserve">gey-d-iy-o </t>
    </r>
    <r>
      <rPr>
        <sz val="11"/>
        <color indexed="8"/>
        <rFont val="Starling Serif"/>
        <family val="1"/>
      </rPr>
      <t>is glossed as 'oval' (the example: “oval stone”).</t>
    </r>
  </si>
  <si>
    <r>
      <t xml:space="preserve">Khalilov 1999: 82, 336; Kibrik &amp; Kodzasov 1990: 236. Polysemy: 'round / corpulent (of child)'. Attested examples hint at the specific meaning 'round 2D': "round face" [Khalilov 1999: 82], "round (official) stamp" [Khalilov 1999: 208], "round mirror" [Khalilov 1999: 286].  § There are also two other documented terms for 'round':  § 1) </t>
    </r>
    <r>
      <rPr>
        <i/>
        <sz val="11"/>
        <color indexed="8"/>
        <rFont val="Starling Serif"/>
        <family val="1"/>
      </rPr>
      <t xml:space="preserve">gugur-u </t>
    </r>
    <r>
      <rPr>
        <sz val="11"/>
        <color indexed="8"/>
        <rFont val="Starling Serif"/>
        <family val="1"/>
      </rPr>
      <t xml:space="preserve">{гугуру} with polysemy: 'round / hilly, raised' [Khalilov 1999: 85], the only example is "round stone" [Khalilov 1999: 85];  § 2) </t>
    </r>
    <r>
      <rPr>
        <i/>
        <sz val="11"/>
        <color indexed="8"/>
        <rFont val="Starling Serif"/>
        <family val="1"/>
      </rPr>
      <t xml:space="preserve">qʼolħo-riɬe </t>
    </r>
    <r>
      <rPr>
        <sz val="11"/>
        <color indexed="8"/>
        <rFont val="Starling Serif"/>
        <family val="1"/>
      </rPr>
      <t xml:space="preserve">{къолхIорилъе} 'round' [Khalilov 1999: 152], literally 'ball-like' from </t>
    </r>
    <r>
      <rPr>
        <i/>
        <sz val="11"/>
        <color indexed="8"/>
        <rFont val="Starling Serif"/>
        <family val="1"/>
      </rPr>
      <t>qʼolħo</t>
    </r>
    <r>
      <rPr>
        <sz val="11"/>
        <color indexed="8"/>
        <rFont val="Starling Serif"/>
        <family val="1"/>
      </rPr>
      <t xml:space="preserve"> 'ball'; the only example is "round stone" [Khalilov 1999: 152].</t>
    </r>
  </si>
  <si>
    <r>
      <t xml:space="preserve">Abdulaev 2014. Borrowed from Avar </t>
    </r>
    <r>
      <rPr>
        <i/>
        <sz val="11"/>
        <color indexed="8"/>
        <rFont val="Starling Serif"/>
        <family val="1"/>
      </rPr>
      <t>gurgina-w</t>
    </r>
    <r>
      <rPr>
        <sz val="11"/>
        <color indexed="8"/>
        <rFont val="Starling Serif"/>
        <family val="1"/>
      </rPr>
      <t xml:space="preserve"> 'round'.</t>
    </r>
  </si>
  <si>
    <r>
      <t xml:space="preserve">Karimova 2014. Borrowed from Tindi </t>
    </r>
    <r>
      <rPr>
        <i/>
        <sz val="11"/>
        <color indexed="8"/>
        <rFont val="Starling Serif"/>
        <family val="1"/>
      </rPr>
      <t>kʼorkʼalu</t>
    </r>
    <r>
      <rPr>
        <sz val="11"/>
        <color indexed="8"/>
        <rFont val="Starling Serif"/>
        <family val="1"/>
      </rPr>
      <t xml:space="preserve"> 'round'. § The inherited Khwarshi proper word for 'round' is quoted in [Khalilova 2009: 7]: </t>
    </r>
    <r>
      <rPr>
        <i/>
        <sz val="11"/>
        <color indexed="8"/>
        <rFont val="Starling Serif"/>
        <family val="1"/>
      </rPr>
      <t>germa</t>
    </r>
    <r>
      <rPr>
        <sz val="11"/>
        <color indexed="8"/>
        <rFont val="Starling Serif"/>
        <family val="1"/>
      </rPr>
      <t>, although its exact synchronic meaning is not explained.</t>
    </r>
  </si>
  <si>
    <r>
      <t xml:space="preserve">Karimova 2014; Kibrik &amp; Kodzasov 1990: 236; Khalilova 2009: 7. The variant </t>
    </r>
    <r>
      <rPr>
        <i/>
        <sz val="11"/>
        <color indexed="8"/>
        <rFont val="Starling Serif"/>
        <family val="1"/>
      </rPr>
      <t>gɨrma</t>
    </r>
    <r>
      <rPr>
        <sz val="11"/>
        <color indexed="8"/>
        <rFont val="Starling Serif"/>
        <family val="1"/>
      </rPr>
      <t xml:space="preserve"> is from [Kibrik &amp; Kodzasov 1990].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gurma ~ gɨrma </t>
    </r>
    <r>
      <rPr>
        <sz val="11"/>
        <color indexed="8"/>
        <rFont val="Starling Serif"/>
        <family val="1"/>
      </rPr>
      <t>{гурма, гырма} 'round' [Karimova 2014; Khalilova 2009: 7].</t>
    </r>
  </si>
  <si>
    <r>
      <t xml:space="preserve">Khalilov 1995: 63, 312. This adjective is quoted in [Khalilov 1995] as the basic term for 'round' (examples show polysemy: '3D / 2D'). Because of </t>
    </r>
    <r>
      <rPr>
        <i/>
        <sz val="11"/>
        <color indexed="8"/>
        <rFont val="Starling Serif"/>
        <family val="1"/>
      </rPr>
      <t>-r-</t>
    </r>
    <r>
      <rPr>
        <sz val="11"/>
        <color indexed="8"/>
        <rFont val="Starling Serif"/>
        <family val="1"/>
      </rPr>
      <t xml:space="preserve">, it does not look like a normal Bezhta proper form. A more regular shape of this word is quoted in [Madieva 1965: 154] as </t>
    </r>
    <r>
      <rPr>
        <i/>
        <sz val="11"/>
        <color indexed="8"/>
        <rFont val="Starling Serif"/>
        <family val="1"/>
      </rPr>
      <t>gomoy-d-iy-o</t>
    </r>
    <r>
      <rPr>
        <sz val="11"/>
        <color indexed="8"/>
        <rFont val="Starling Serif"/>
        <family val="1"/>
      </rPr>
      <t>, glossed as 'round apple, grapes, bread, nuts, head, pumpkin, egg'.</t>
    </r>
  </si>
  <si>
    <r>
      <t xml:space="preserve">*kebu </t>
    </r>
    <r>
      <rPr>
        <sz val="11"/>
        <color indexed="8"/>
        <rFont val="Starling Serif"/>
        <family val="1"/>
      </rPr>
      <t>A</t>
    </r>
  </si>
  <si>
    <r>
      <t xml:space="preserve">NCED: 713. </t>
    </r>
    <r>
      <rPr>
        <u val="single"/>
        <sz val="11"/>
        <color indexed="8"/>
        <rFont val="Starling Serif"/>
        <family val="1"/>
      </rPr>
      <t>Distribution</t>
    </r>
    <r>
      <rPr>
        <sz val="11"/>
        <color indexed="8"/>
        <rFont val="Starling Serif"/>
        <family val="1"/>
      </rPr>
      <t xml:space="preserve">: Two stems enter into competition:  § 1) </t>
    </r>
    <r>
      <rPr>
        <i/>
        <sz val="11"/>
        <color indexed="8"/>
        <rFont val="Starling Serif"/>
        <family val="1"/>
      </rPr>
      <t xml:space="preserve">*kebu </t>
    </r>
    <r>
      <rPr>
        <sz val="11"/>
        <color indexed="8"/>
        <rFont val="Starling Serif"/>
        <family val="1"/>
      </rPr>
      <t xml:space="preserve">A [NCED: 713], which means 'sand' in East Tsezic (Hunzib proper) and West Tsezic (all lects except for Hinukh). In Hinukh, it means 'dust';  § 2) </t>
    </r>
    <r>
      <rPr>
        <i/>
        <sz val="11"/>
        <color indexed="8"/>
        <rFont val="Starling Serif"/>
        <family val="1"/>
      </rPr>
      <t>*mɨsːV</t>
    </r>
    <r>
      <rPr>
        <sz val="11"/>
        <color indexed="8"/>
        <rFont val="Starling Serif"/>
        <family val="1"/>
      </rPr>
      <t xml:space="preserve"> A [NCED: 794], which means 'sand' in East Tsezic (Bezhta) and West Tsezic (Hinukh). In Hunzib proper, it means 'gravel, road metal'.  § Formally, this is a "criss-crossed" situation, but actually </t>
    </r>
    <r>
      <rPr>
        <i/>
        <sz val="11"/>
        <color indexed="8"/>
        <rFont val="Starling Serif"/>
        <family val="1"/>
      </rPr>
      <t>*mɨsːV</t>
    </r>
    <r>
      <rPr>
        <sz val="11"/>
        <color indexed="8"/>
        <rFont val="Starling Serif"/>
        <family val="1"/>
      </rPr>
      <t xml:space="preserve">, which appears in the meaning 'sand' in two contacting lects, should be treated as an areal innovation. Apparently, </t>
    </r>
    <r>
      <rPr>
        <i/>
        <sz val="11"/>
        <color indexed="8"/>
        <rFont val="Starling Serif"/>
        <family val="1"/>
      </rPr>
      <t>*mɨsːV</t>
    </r>
    <r>
      <rPr>
        <sz val="11"/>
        <color indexed="8"/>
        <rFont val="Starling Serif"/>
        <family val="1"/>
      </rPr>
      <t xml:space="preserve"> acquired the meaning 'sand' in Proto-Bezhta (since it is present in all Bezhta dialects), then Bezhta influenced Hinukh, where </t>
    </r>
    <r>
      <rPr>
        <i/>
        <sz val="11"/>
        <color indexed="8"/>
        <rFont val="Starling Serif"/>
        <family val="1"/>
      </rPr>
      <t>*kebu</t>
    </r>
    <r>
      <rPr>
        <sz val="11"/>
        <color indexed="8"/>
        <rFont val="Starling Serif"/>
        <family val="1"/>
      </rPr>
      <t xml:space="preserve"> 'sand' subsequently shifted to the meaning 'dust'.  § The original Proto-Tsezic meaning of </t>
    </r>
    <r>
      <rPr>
        <i/>
        <sz val="11"/>
        <color indexed="8"/>
        <rFont val="Starling Serif"/>
        <family val="1"/>
      </rPr>
      <t>*mɨsːV</t>
    </r>
    <r>
      <rPr>
        <sz val="11"/>
        <color indexed="8"/>
        <rFont val="Starling Serif"/>
        <family val="1"/>
      </rPr>
      <t xml:space="preserve"> can be 'gravel, road metal', as attested in Hunzib proper.  § It is interesting that it is Proto-Tsezic </t>
    </r>
    <r>
      <rPr>
        <i/>
        <sz val="11"/>
        <color indexed="8"/>
        <rFont val="Starling Serif"/>
        <family val="1"/>
      </rPr>
      <t>*mɨsːV</t>
    </r>
    <r>
      <rPr>
        <sz val="11"/>
        <color indexed="8"/>
        <rFont val="Starling Serif"/>
        <family val="1"/>
      </rPr>
      <t xml:space="preserve"> which possesses external cognates with the meaning 'sand' (Chadakolob Avar), but unfortunately the principles of internal reconstruction do not permit us to postulate Proto-Tsezic </t>
    </r>
    <r>
      <rPr>
        <i/>
        <sz val="11"/>
        <color indexed="8"/>
        <rFont val="Starling Serif"/>
        <family val="1"/>
      </rPr>
      <t>*mɨsːV</t>
    </r>
    <r>
      <rPr>
        <sz val="11"/>
        <color indexed="8"/>
        <rFont val="Starling Serif"/>
        <family val="1"/>
      </rPr>
      <t xml:space="preserve"> 'sand'.  § </t>
    </r>
    <r>
      <rPr>
        <u val="single"/>
        <sz val="11"/>
        <color indexed="8"/>
        <rFont val="Starling Serif"/>
        <family val="1"/>
      </rPr>
      <t>Replacements</t>
    </r>
    <r>
      <rPr>
        <sz val="11"/>
        <color indexed="8"/>
        <rFont val="Starling Serif"/>
        <family val="1"/>
      </rPr>
      <t xml:space="preserve">: {'sand' &gt; 'dust'} (Kidero Dido, Hinukh).  § </t>
    </r>
    <r>
      <rPr>
        <u val="single"/>
        <sz val="11"/>
        <color indexed="8"/>
        <rFont val="Starling Serif"/>
        <family val="1"/>
      </rPr>
      <t>Reconstruction shape</t>
    </r>
    <r>
      <rPr>
        <sz val="11"/>
        <color indexed="8"/>
        <rFont val="Starling Serif"/>
        <family val="1"/>
      </rPr>
      <t xml:space="preserve">: Correspondences seem regular, except for the assimilative voicing </t>
    </r>
    <r>
      <rPr>
        <i/>
        <sz val="11"/>
        <color indexed="8"/>
        <rFont val="Starling Serif"/>
        <family val="1"/>
      </rPr>
      <t>k-b &gt; g-b</t>
    </r>
    <r>
      <rPr>
        <sz val="11"/>
        <color indexed="8"/>
        <rFont val="Starling Serif"/>
        <family val="1"/>
      </rPr>
      <t xml:space="preserve"> in Proto-West Tsezic.  § </t>
    </r>
    <r>
      <rPr>
        <u val="single"/>
        <sz val="11"/>
        <color indexed="8"/>
        <rFont val="Starling Serif"/>
        <family val="1"/>
      </rPr>
      <t>Semantics and structure</t>
    </r>
    <r>
      <rPr>
        <sz val="11"/>
        <color indexed="8"/>
        <rFont val="Starling Serif"/>
        <family val="1"/>
      </rPr>
      <t>: Primary substantive root.</t>
    </r>
  </si>
  <si>
    <r>
      <t xml:space="preserve">Isakov &amp; Khalilov 2001: 90, 221; Kibrik &amp; Kodzasov 1990: 199; van den Berg 1995: 310; Bokarev 1961: XXX, XXX.  § A second, probably more marginal or specific, term is </t>
    </r>
    <r>
      <rPr>
        <i/>
        <sz val="11"/>
        <color indexed="8"/>
        <rFont val="Starling Serif"/>
        <family val="1"/>
      </rPr>
      <t xml:space="preserve">mɨsu </t>
    </r>
    <r>
      <rPr>
        <sz val="11"/>
        <color indexed="8"/>
        <rFont val="Starling Serif"/>
        <family val="1"/>
      </rPr>
      <t xml:space="preserve">{мысу}, glossed with polysemy: 'sand / gravel' in [Isakov &amp; Khalilov 2001: 128, 221], but only as 'crushed stone, road metal' in [Kibrik &amp; Kodzasov 1990: 199; van den Berg 1995: 320]. In [Bokarev 1961: 162, 178], however, </t>
    </r>
    <r>
      <rPr>
        <i/>
        <sz val="11"/>
        <color indexed="8"/>
        <rFont val="Starling Serif"/>
        <family val="1"/>
      </rPr>
      <t>mɨsu</t>
    </r>
    <r>
      <rPr>
        <sz val="11"/>
        <color indexed="8"/>
        <rFont val="Starling Serif"/>
        <family val="1"/>
      </rPr>
      <t xml:space="preserve"> is glossed with the generic meaning 'sand'.</t>
    </r>
  </si>
  <si>
    <r>
      <t xml:space="preserve">Khalilov &amp; Isakov 2005: 264, 489; Kibrik &amp; Kodzasov 1990: 199. § Distinct from </t>
    </r>
    <r>
      <rPr>
        <i/>
        <sz val="11"/>
        <color indexed="8"/>
        <rFont val="Starling Serif"/>
        <family val="1"/>
      </rPr>
      <t>gebu</t>
    </r>
    <r>
      <rPr>
        <sz val="11"/>
        <color indexed="8"/>
        <rFont val="Starling Serif"/>
        <family val="1"/>
      </rPr>
      <t xml:space="preserve"> ‘dust’ [Khalilov &amp; Isakov 2005: 117].</t>
    </r>
  </si>
  <si>
    <r>
      <t>Abdulaev 2014. Corresponds to Kidero</t>
    </r>
    <r>
      <rPr>
        <b/>
        <sz val="11"/>
        <color indexed="8"/>
        <rFont val="Starling Serif"/>
        <family val="1"/>
      </rPr>
      <t xml:space="preserve"> </t>
    </r>
    <r>
      <rPr>
        <i/>
        <sz val="11"/>
        <color indexed="8"/>
        <rFont val="Starling Serif"/>
        <family val="1"/>
      </rPr>
      <t>gibu</t>
    </r>
    <r>
      <rPr>
        <sz val="11"/>
        <color indexed="8"/>
        <rFont val="Starling Serif"/>
        <family val="1"/>
      </rPr>
      <t xml:space="preserve"> 'sand', with medial </t>
    </r>
    <r>
      <rPr>
        <i/>
        <sz val="11"/>
        <color indexed="8"/>
        <rFont val="Starling Serif"/>
        <family val="1"/>
      </rPr>
      <t>-m-</t>
    </r>
    <r>
      <rPr>
        <sz val="11"/>
        <color indexed="8"/>
        <rFont val="Starling Serif"/>
        <family val="1"/>
      </rPr>
      <t xml:space="preserve"> influenced by Azerbaijani </t>
    </r>
    <r>
      <rPr>
        <i/>
        <sz val="11"/>
        <color indexed="8"/>
        <rFont val="Starling Serif"/>
        <family val="1"/>
      </rPr>
      <t>gum</t>
    </r>
    <r>
      <rPr>
        <sz val="11"/>
        <color indexed="8"/>
        <rFont val="Starling Serif"/>
        <family val="1"/>
      </rPr>
      <t xml:space="preserve"> 'sand', widespread among languages of Daghestan as a wandering word.</t>
    </r>
  </si>
  <si>
    <r>
      <t xml:space="preserve">Karimova 2014. In [Sharafutdinova &amp; Levina 1961: 102], the loanword </t>
    </r>
    <r>
      <rPr>
        <i/>
        <sz val="11"/>
        <color indexed="8"/>
        <rFont val="Starling Serif"/>
        <family val="1"/>
      </rPr>
      <t>sel(V)</t>
    </r>
    <r>
      <rPr>
        <sz val="11"/>
        <color indexed="8"/>
        <rFont val="Starling Serif"/>
        <family val="1"/>
      </rPr>
      <t xml:space="preserve"> is translated as 'sand' (borrowed from Tindi </t>
    </r>
    <r>
      <rPr>
        <i/>
        <sz val="11"/>
        <color indexed="8"/>
        <rFont val="Starling Serif"/>
        <family val="1"/>
      </rPr>
      <t>selu</t>
    </r>
    <r>
      <rPr>
        <sz val="11"/>
        <color indexed="8"/>
        <rFont val="Starling Serif"/>
        <family val="1"/>
      </rPr>
      <t xml:space="preserve"> 'gravel, road metal').</t>
    </r>
  </si>
  <si>
    <r>
      <t xml:space="preserve">Karimova 2014; Kibrik &amp; Kodzasov 1990: 199; Bokarev 1959: 156, 158.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gebu </t>
    </r>
    <r>
      <rPr>
        <sz val="11"/>
        <color indexed="8"/>
        <rFont val="Starling Serif"/>
        <family val="1"/>
      </rPr>
      <t xml:space="preserve">{гебу} 'road' [Karimova 2014; Khalilova 2009: 51]. In [Khalilova 2009], transcribed as </t>
    </r>
    <r>
      <rPr>
        <i/>
        <sz val="11"/>
        <color indexed="8"/>
        <rFont val="Starling Serif"/>
        <family val="1"/>
      </rPr>
      <t>gabi</t>
    </r>
    <r>
      <rPr>
        <sz val="11"/>
        <color indexed="8"/>
        <rFont val="Starling Serif"/>
        <family val="1"/>
      </rPr>
      <t xml:space="preserve"> - probably an error.</t>
    </r>
  </si>
  <si>
    <r>
      <t>Historically, *</t>
    </r>
    <r>
      <rPr>
        <i/>
        <sz val="11"/>
        <color indexed="8"/>
        <rFont val="Starling Serif"/>
        <family val="1"/>
      </rPr>
      <t xml:space="preserve">n=iso </t>
    </r>
    <r>
      <rPr>
        <sz val="11"/>
        <color indexed="8"/>
        <rFont val="Starling Serif"/>
        <family val="1"/>
      </rPr>
      <t>or *</t>
    </r>
    <r>
      <rPr>
        <i/>
        <sz val="11"/>
        <color indexed="8"/>
        <rFont val="Starling Serif"/>
        <family val="1"/>
      </rPr>
      <t>n=ĩso</t>
    </r>
    <r>
      <rPr>
        <sz val="11"/>
        <color indexed="8"/>
        <rFont val="Starling Serif"/>
        <family val="1"/>
      </rPr>
      <t xml:space="preserve"> with the fossilized directional prefix.</t>
    </r>
  </si>
  <si>
    <r>
      <t xml:space="preserve">NCED: 572. </t>
    </r>
    <r>
      <rPr>
        <u val="single"/>
        <sz val="11"/>
        <color indexed="8"/>
        <rFont val="Starling Serif"/>
        <family val="1"/>
      </rPr>
      <t>Distribution</t>
    </r>
    <r>
      <rPr>
        <sz val="11"/>
        <color indexed="8"/>
        <rFont val="Starling Serif"/>
        <family val="1"/>
      </rPr>
      <t xml:space="preserve">: A complicated case with two verbs entering into competition.   § 1) </t>
    </r>
    <r>
      <rPr>
        <i/>
        <sz val="11"/>
        <color indexed="8"/>
        <rFont val="Starling Serif"/>
        <family val="1"/>
      </rPr>
      <t xml:space="preserve">*isːʷV ~ *ɨsːʷV </t>
    </r>
    <r>
      <rPr>
        <sz val="11"/>
        <color indexed="8"/>
        <rFont val="Starling Serif"/>
        <family val="1"/>
      </rPr>
      <t>(</t>
    </r>
    <r>
      <rPr>
        <i/>
        <sz val="11"/>
        <color indexed="8"/>
        <rFont val="Starling Serif"/>
        <family val="1"/>
      </rPr>
      <t>~ *ĩ- ~ *-</t>
    </r>
    <r>
      <rPr>
        <sz val="11"/>
        <color indexed="8"/>
        <rFont val="Starling Serif"/>
        <family val="1"/>
      </rPr>
      <t>)</t>
    </r>
    <r>
      <rPr>
        <i/>
        <sz val="11"/>
        <color indexed="8"/>
        <rFont val="Starling Serif"/>
        <family val="1"/>
      </rPr>
      <t xml:space="preserve"> </t>
    </r>
    <r>
      <rPr>
        <sz val="11"/>
        <color indexed="8"/>
        <rFont val="Starling Serif"/>
        <family val="1"/>
      </rPr>
      <t xml:space="preserve">A [NCED: 642] (for the traces of a labialized sibilant, see notes on Kidero Dido). This one is attested as the basic verb 'to say' in all East Tsezic lects and can be safely reconstructed with this meaning for Proto-East Tsezic. Already in Proto-East Tsezic, it was linked with the fossilized directional prefix </t>
    </r>
    <r>
      <rPr>
        <i/>
        <sz val="11"/>
        <color indexed="8"/>
        <rFont val="Starling Serif"/>
        <family val="1"/>
      </rPr>
      <t>n=</t>
    </r>
    <r>
      <rPr>
        <sz val="11"/>
        <color indexed="8"/>
        <rFont val="Starling Serif"/>
        <family val="1"/>
      </rPr>
      <t xml:space="preserve">, a development unparalleled by West Tsezic data. This verb is also present in West Tsezic: as a basic term for 'to say' in Hinukh, and residually in the Dido and Khwarshi dialects, where it means 'to say', but does not function as the most basic expression for this meaning.   § 2) </t>
    </r>
    <r>
      <rPr>
        <i/>
        <sz val="11"/>
        <color indexed="8"/>
        <rFont val="Starling Serif"/>
        <family val="1"/>
      </rPr>
      <t>*ʔiƛV</t>
    </r>
    <r>
      <rPr>
        <sz val="11"/>
        <color indexed="8"/>
        <rFont val="Starling Serif"/>
        <family val="1"/>
      </rPr>
      <t xml:space="preserve"> [NCED: 572]. This one is attested as the basic verb 'to say' in some West Tsezic languages, namely Dido and Khwarshi (all dialects). Residually it is present in Hinukh, where it means 'to say', but does not function as a basic expression for this meaning. In East Tsezic, </t>
    </r>
    <r>
      <rPr>
        <i/>
        <sz val="11"/>
        <color indexed="8"/>
        <rFont val="Starling Serif"/>
        <family val="1"/>
      </rPr>
      <t>*ʔiƛV</t>
    </r>
    <r>
      <rPr>
        <sz val="11"/>
        <color indexed="8"/>
        <rFont val="Starling Serif"/>
        <family val="1"/>
      </rPr>
      <t xml:space="preserve"> normally means 'to call, cry' and 'to talk', but both in Hunzib and Bezhta, this root is also retained as a quotative clitic (typologically, 'to say' is the most natural source of a quotation exponent). In all Tsezic languages, </t>
    </r>
    <r>
      <rPr>
        <i/>
        <sz val="11"/>
        <color indexed="8"/>
        <rFont val="Starling Serif"/>
        <family val="1"/>
      </rPr>
      <t>*ʔiƛV</t>
    </r>
    <r>
      <rPr>
        <sz val="11"/>
        <color indexed="8"/>
        <rFont val="Starling Serif"/>
        <family val="1"/>
      </rPr>
      <t xml:space="preserve"> is used as the second element of complex verbs denoting sound (the pattern: sound + </t>
    </r>
    <r>
      <rPr>
        <i/>
        <sz val="11"/>
        <color indexed="8"/>
        <rFont val="Starling Serif"/>
        <family val="1"/>
      </rPr>
      <t>*ʔiƛV</t>
    </r>
    <r>
      <rPr>
        <sz val="11"/>
        <color indexed="8"/>
        <rFont val="Starling Serif"/>
        <family val="1"/>
      </rPr>
      <t xml:space="preserve">, see notes on 'to drink') that additionally could speak in favor of the original meaning 'to say' for </t>
    </r>
    <r>
      <rPr>
        <i/>
        <sz val="11"/>
        <color indexed="8"/>
        <rFont val="Starling Serif"/>
        <family val="1"/>
      </rPr>
      <t>*ʔiƛV</t>
    </r>
    <r>
      <rPr>
        <sz val="11"/>
        <color indexed="8"/>
        <rFont val="Starling Serif"/>
        <family val="1"/>
      </rPr>
      <t xml:space="preserve">.   § From the formal distributive point of view, </t>
    </r>
    <r>
      <rPr>
        <i/>
        <sz val="11"/>
        <color indexed="8"/>
        <rFont val="Starling Serif"/>
        <family val="1"/>
      </rPr>
      <t>*isːʷV</t>
    </r>
    <r>
      <rPr>
        <sz val="11"/>
        <color indexed="8"/>
        <rFont val="Starling Serif"/>
        <family val="1"/>
      </rPr>
      <t xml:space="preserve"> has some advantage over </t>
    </r>
    <r>
      <rPr>
        <i/>
        <sz val="11"/>
        <color indexed="8"/>
        <rFont val="Starling Serif"/>
        <family val="1"/>
      </rPr>
      <t>*ʔiƛV</t>
    </r>
    <r>
      <rPr>
        <sz val="11"/>
        <color indexed="8"/>
        <rFont val="Starling Serif"/>
        <family val="1"/>
      </rPr>
      <t xml:space="preserve">. The situation changes if we look at external North Caucasian etymology. Proto-Tsezic </t>
    </r>
    <r>
      <rPr>
        <i/>
        <sz val="11"/>
        <color indexed="8"/>
        <rFont val="Starling Serif"/>
        <family val="1"/>
      </rPr>
      <t>*ʔiƛV</t>
    </r>
    <r>
      <rPr>
        <sz val="11"/>
        <color indexed="8"/>
        <rFont val="Starling Serif"/>
        <family val="1"/>
      </rPr>
      <t xml:space="preserve"> possesses very good </t>
    </r>
    <r>
      <rPr>
        <i/>
        <sz val="11"/>
        <color indexed="8"/>
        <rFont val="Starling Serif"/>
        <family val="1"/>
      </rPr>
      <t>comparanda</t>
    </r>
    <r>
      <rPr>
        <sz val="11"/>
        <color indexed="8"/>
        <rFont val="Starling Serif"/>
        <family val="1"/>
      </rPr>
      <t xml:space="preserve"> with the basic meaning 'to say': Andian </t>
    </r>
    <r>
      <rPr>
        <i/>
        <sz val="11"/>
        <color indexed="8"/>
        <rFont val="Starling Serif"/>
        <family val="1"/>
      </rPr>
      <t>*hiƛʼː-</t>
    </r>
    <r>
      <rPr>
        <sz val="11"/>
        <color indexed="8"/>
        <rFont val="Starling Serif"/>
        <family val="1"/>
      </rPr>
      <t xml:space="preserve"> 'to say', Nakh </t>
    </r>
    <r>
      <rPr>
        <i/>
        <sz val="11"/>
        <color indexed="8"/>
        <rFont val="Starling Serif"/>
        <family val="1"/>
      </rPr>
      <t>*ʔaːɬ-</t>
    </r>
    <r>
      <rPr>
        <sz val="11"/>
        <color indexed="8"/>
        <rFont val="Starling Serif"/>
        <family val="1"/>
      </rPr>
      <t xml:space="preserve"> 'to say' [NCED: 572]. On the other hand, the external cognates of Proto-Tsezic </t>
    </r>
    <r>
      <rPr>
        <i/>
        <sz val="11"/>
        <color indexed="8"/>
        <rFont val="Starling Serif"/>
        <family val="1"/>
      </rPr>
      <t xml:space="preserve">*isːʷV </t>
    </r>
    <r>
      <rPr>
        <sz val="11"/>
        <color indexed="8"/>
        <rFont val="Starling Serif"/>
        <family val="1"/>
      </rPr>
      <t xml:space="preserve">mean something like 'to tell' [NCED: 642]. Because of this, we prefer to posit </t>
    </r>
    <r>
      <rPr>
        <i/>
        <sz val="11"/>
        <color indexed="8"/>
        <rFont val="Starling Serif"/>
        <family val="1"/>
      </rPr>
      <t>*ʔiƛV</t>
    </r>
    <r>
      <rPr>
        <sz val="11"/>
        <color indexed="8"/>
        <rFont val="Starling Serif"/>
        <family val="1"/>
      </rPr>
      <t xml:space="preserve"> as the main Proto-Tsezic verb for 'to say', which was superseded in its basic function by </t>
    </r>
    <r>
      <rPr>
        <i/>
        <sz val="11"/>
        <color indexed="8"/>
        <rFont val="Starling Serif"/>
        <family val="1"/>
      </rPr>
      <t>*n=ɨsːʷV</t>
    </r>
    <r>
      <rPr>
        <sz val="11"/>
        <color indexed="8"/>
        <rFont val="Starling Serif"/>
        <family val="1"/>
      </rPr>
      <t xml:space="preserve"> in Proto-East Tsezic. In such a case, </t>
    </r>
    <r>
      <rPr>
        <i/>
        <sz val="11"/>
        <color indexed="8"/>
        <rFont val="Starling Serif"/>
        <family val="1"/>
      </rPr>
      <t>*isːʷV</t>
    </r>
    <r>
      <rPr>
        <sz val="11"/>
        <color indexed="8"/>
        <rFont val="Starling Serif"/>
        <family val="1"/>
      </rPr>
      <t xml:space="preserve"> with the meaning 'to say' in Hinukh is either an independent introduction or a result of influence on the part of East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verbal stem.</t>
    </r>
  </si>
  <si>
    <r>
      <t>Isakov &amp; Khalilov 2001: 134, 232; van den Berg 1995: 322; Bokarev 1961: 162, 180. Historically, *</t>
    </r>
    <r>
      <rPr>
        <i/>
        <sz val="11"/>
        <color indexed="8"/>
        <rFont val="Starling Serif"/>
        <family val="1"/>
      </rPr>
      <t xml:space="preserve">n=ɨs(ə) </t>
    </r>
    <r>
      <rPr>
        <sz val="11"/>
        <color indexed="8"/>
        <rFont val="Starling Serif"/>
        <family val="1"/>
      </rPr>
      <t>or *</t>
    </r>
    <r>
      <rPr>
        <i/>
        <sz val="11"/>
        <color indexed="8"/>
        <rFont val="Starling Serif"/>
        <family val="1"/>
      </rPr>
      <t>n=ɨ̃s(ə)</t>
    </r>
    <r>
      <rPr>
        <sz val="11"/>
        <color indexed="8"/>
        <rFont val="Starling Serif"/>
        <family val="1"/>
      </rPr>
      <t xml:space="preserve"> with the directional prefix </t>
    </r>
    <r>
      <rPr>
        <i/>
        <sz val="11"/>
        <color indexed="8"/>
        <rFont val="Starling Serif"/>
        <family val="1"/>
      </rPr>
      <t>n=</t>
    </r>
    <r>
      <rPr>
        <sz val="11"/>
        <color indexed="8"/>
        <rFont val="Starling Serif"/>
        <family val="1"/>
      </rPr>
      <t xml:space="preserve">, for which see [van den Berg 1995: 353].     § Distinct from </t>
    </r>
    <r>
      <rPr>
        <i/>
        <sz val="11"/>
        <color indexed="8"/>
        <rFont val="Starling Serif"/>
        <family val="1"/>
      </rPr>
      <t>ãgaš</t>
    </r>
    <r>
      <rPr>
        <sz val="11"/>
        <color indexed="8"/>
        <rFont val="Starling Serif"/>
        <family val="1"/>
      </rPr>
      <t xml:space="preserve"> ~ </t>
    </r>
    <r>
      <rPr>
        <i/>
        <sz val="11"/>
        <color indexed="8"/>
        <rFont val="Starling Serif"/>
        <family val="1"/>
      </rPr>
      <t>ãgiš-l-aː ~ ãgši-l-aː</t>
    </r>
    <r>
      <rPr>
        <sz val="11"/>
        <color indexed="8"/>
        <rFont val="Starling Serif"/>
        <family val="1"/>
      </rPr>
      <t xml:space="preserve"> 'to talk, speak' [Isakov &amp; Khalilov 2001: 25, 196; van den Berg 1995: 283; Bokarev 1961: 150]. The element </t>
    </r>
    <r>
      <rPr>
        <i/>
        <sz val="11"/>
        <color indexed="8"/>
        <rFont val="Starling Serif"/>
        <family val="1"/>
      </rPr>
      <t>ãgaš ~ ãgiš</t>
    </r>
    <r>
      <rPr>
        <sz val="11"/>
        <color indexed="8"/>
        <rFont val="Starling Serif"/>
        <family val="1"/>
      </rPr>
      <t xml:space="preserve"> is morphologically unclear; in [Isakov &amp; Khalilov 2012: 323], it is explained as onomatopoeic, but this is not highly likely.   § Distinct from </t>
    </r>
    <r>
      <rPr>
        <i/>
        <sz val="11"/>
        <color indexed="8"/>
        <rFont val="Starling Serif"/>
        <family val="1"/>
      </rPr>
      <t>iƛe</t>
    </r>
    <r>
      <rPr>
        <sz val="11"/>
        <color indexed="8"/>
        <rFont val="Starling Serif"/>
        <family val="1"/>
      </rPr>
      <t xml:space="preserve"> {илIа} 'to call, cry, ring' [Isakov &amp; Khalilov 2001: 202; van den Berg 1995: 306]. § Distinct from the particle </t>
    </r>
    <r>
      <rPr>
        <i/>
        <sz val="11"/>
        <color indexed="8"/>
        <rFont val="Starling Serif"/>
        <family val="1"/>
      </rPr>
      <t>ƛe</t>
    </r>
    <r>
      <rPr>
        <sz val="11"/>
        <color indexed="8"/>
        <rFont val="Starling Serif"/>
        <family val="1"/>
      </rPr>
      <t xml:space="preserve"> {лIе}, which serves as a quotative marker [Isakov &amp; Khalilov 2012: 224; van den Berg 1995: 134].</t>
    </r>
  </si>
  <si>
    <r>
      <t>Khalilov 1995: 207, 335; Madieva 1965: 178. Polysemy: 'to say / to give away, betray'.       § A second verb for 'to say' is class=</t>
    </r>
    <r>
      <rPr>
        <i/>
        <sz val="11"/>
        <color indexed="8"/>
        <rFont val="Starling Serif"/>
        <family val="1"/>
      </rPr>
      <t>ekʼ</t>
    </r>
    <r>
      <rPr>
        <sz val="11"/>
        <color indexed="8"/>
        <rFont val="Starling Serif"/>
        <family val="1"/>
      </rPr>
      <t xml:space="preserve"> {йекIал} [Khalilov 1995: 115]. The semantic difference between </t>
    </r>
    <r>
      <rPr>
        <i/>
        <sz val="11"/>
        <color indexed="8"/>
        <rFont val="Starling Serif"/>
        <family val="1"/>
      </rPr>
      <t xml:space="preserve">niso </t>
    </r>
    <r>
      <rPr>
        <sz val="11"/>
        <color indexed="8"/>
        <rFont val="Starling Serif"/>
        <family val="1"/>
      </rPr>
      <t>and class=</t>
    </r>
    <r>
      <rPr>
        <i/>
        <sz val="11"/>
        <color indexed="8"/>
        <rFont val="Starling Serif"/>
        <family val="1"/>
      </rPr>
      <t>ekʼ</t>
    </r>
    <r>
      <rPr>
        <sz val="11"/>
        <color indexed="8"/>
        <rFont val="Starling Serif"/>
        <family val="1"/>
      </rPr>
      <t xml:space="preserve"> is unclear, but, as noted by M. Khalilov (p.c.), the latter is marginal (correspondingly, only </t>
    </r>
    <r>
      <rPr>
        <i/>
        <sz val="11"/>
        <color indexed="8"/>
        <rFont val="Starling Serif"/>
        <family val="1"/>
      </rPr>
      <t>niso</t>
    </r>
    <r>
      <rPr>
        <sz val="11"/>
        <color indexed="8"/>
        <rFont val="Starling Serif"/>
        <family val="1"/>
      </rPr>
      <t xml:space="preserve"> is quoted in the glossary [Madieva 1965]).       § Distinct from class=</t>
    </r>
    <r>
      <rPr>
        <i/>
        <sz val="11"/>
        <color indexed="8"/>
        <rFont val="Starling Serif"/>
        <family val="1"/>
      </rPr>
      <t xml:space="preserve">iqʼlaše </t>
    </r>
    <r>
      <rPr>
        <sz val="11"/>
        <color indexed="8"/>
        <rFont val="Starling Serif"/>
        <family val="1"/>
      </rPr>
      <t>{йикълашал} 'to speak' [Khalilov 1995: 120; Madieva 1965: 162], whose morphological structure is not entirely clear. Looks like the stem =</t>
    </r>
    <r>
      <rPr>
        <i/>
        <sz val="11"/>
        <color indexed="8"/>
        <rFont val="Starling Serif"/>
        <family val="1"/>
      </rPr>
      <t>iqʼe-l</t>
    </r>
    <r>
      <rPr>
        <sz val="11"/>
        <color indexed="8"/>
        <rFont val="Starling Serif"/>
        <family val="1"/>
      </rPr>
      <t xml:space="preserve"> 'to get to know; to let know; to teach' [Khalilov 1995: 120] (regular causative from </t>
    </r>
    <r>
      <rPr>
        <i/>
        <sz val="11"/>
        <color indexed="8"/>
        <rFont val="Starling Serif"/>
        <family val="1"/>
      </rPr>
      <t>=iqʼe</t>
    </r>
    <r>
      <rPr>
        <sz val="11"/>
        <color indexed="8"/>
        <rFont val="Starling Serif"/>
        <family val="1"/>
      </rPr>
      <t xml:space="preserve"> 'to know' q.v.)</t>
    </r>
    <r>
      <rPr>
        <i/>
        <sz val="11"/>
        <color indexed="8"/>
        <rFont val="Starling Serif"/>
        <family val="1"/>
      </rPr>
      <t xml:space="preserve"> </t>
    </r>
    <r>
      <rPr>
        <sz val="11"/>
        <color indexed="8"/>
        <rFont val="Starling Serif"/>
        <family val="1"/>
      </rPr>
      <t>plus unique suffix -</t>
    </r>
    <r>
      <rPr>
        <i/>
        <sz val="11"/>
        <color indexed="8"/>
        <rFont val="Starling Serif"/>
        <family val="1"/>
      </rPr>
      <t>aše</t>
    </r>
    <r>
      <rPr>
        <sz val="11"/>
        <color indexed="8"/>
        <rFont val="Starling Serif"/>
        <family val="1"/>
      </rPr>
      <t xml:space="preserve">.   § Distinct from </t>
    </r>
    <r>
      <rPr>
        <i/>
        <sz val="11"/>
        <color indexed="8"/>
        <rFont val="Starling Serif"/>
        <family val="1"/>
      </rPr>
      <t>iƛe</t>
    </r>
    <r>
      <rPr>
        <sz val="11"/>
        <color indexed="8"/>
        <rFont val="Starling Serif"/>
        <family val="1"/>
      </rPr>
      <t xml:space="preserve"> {илIал} 'to call / to sing / to talk' [Khalilov 1995: 18, 307]. § Distinct from the particle </t>
    </r>
    <r>
      <rPr>
        <i/>
        <sz val="11"/>
        <color indexed="8"/>
        <rFont val="Starling Serif"/>
        <family val="1"/>
      </rPr>
      <t>ƛo</t>
    </r>
    <r>
      <rPr>
        <sz val="11"/>
        <color indexed="8"/>
        <rFont val="Starling Serif"/>
        <family val="1"/>
      </rPr>
      <t xml:space="preserve"> {лIо}, which serves as a quotative marker [Khalilov 1995: 187, 409].</t>
    </r>
  </si>
  <si>
    <r>
      <t xml:space="preserve">Kibrik &amp; Kodzasov 1988: 148. Two verbs, </t>
    </r>
    <r>
      <rPr>
        <i/>
        <sz val="11"/>
        <color indexed="8"/>
        <rFont val="Starling Serif"/>
        <family val="1"/>
      </rPr>
      <t xml:space="preserve">niso </t>
    </r>
    <r>
      <rPr>
        <sz val="11"/>
        <color indexed="8"/>
        <rFont val="Starling Serif"/>
        <family val="1"/>
      </rPr>
      <t xml:space="preserve">&amp; </t>
    </r>
    <r>
      <rPr>
        <i/>
        <sz val="11"/>
        <color indexed="8"/>
        <rFont val="Starling Serif"/>
        <family val="1"/>
      </rPr>
      <t>=ekʼ</t>
    </r>
    <r>
      <rPr>
        <sz val="11"/>
        <color indexed="8"/>
        <rFont val="Starling Serif"/>
        <family val="1"/>
      </rPr>
      <t>, are quoted in [Kibrik &amp; Kodzasov 1988] for 'to say'. We treat them as synonyms. § Distinct from class=</t>
    </r>
    <r>
      <rPr>
        <i/>
        <sz val="11"/>
        <color indexed="8"/>
        <rFont val="Starling Serif"/>
        <family val="1"/>
      </rPr>
      <t xml:space="preserve">iqʼläše </t>
    </r>
    <r>
      <rPr>
        <sz val="11"/>
        <color indexed="8"/>
        <rFont val="Starling Serif"/>
        <family val="1"/>
      </rPr>
      <t>'to speak' [Kibrik &amp; Kodzasov 1988: 148]; for morphology, see notes on Bezhta proper.</t>
    </r>
  </si>
  <si>
    <r>
      <t xml:space="preserve">Kibrik &amp; Kodzasov 1988: 148.  § Distinct from </t>
    </r>
    <r>
      <rPr>
        <i/>
        <sz val="11"/>
        <color indexed="8"/>
        <rFont val="Starling Serif"/>
        <family val="1"/>
      </rPr>
      <t>wär-ƛö</t>
    </r>
    <r>
      <rPr>
        <sz val="11"/>
        <color indexed="8"/>
        <rFont val="Starling Serif"/>
        <family val="1"/>
      </rPr>
      <t xml:space="preserve"> 'to speak' [Kibrik &amp; Kodzasov 1988: 148; Khalilov 1995: 55]. Historically, a compound, where the second element </t>
    </r>
    <r>
      <rPr>
        <i/>
        <sz val="11"/>
        <color indexed="8"/>
        <rFont val="Starling Serif"/>
        <family val="1"/>
      </rPr>
      <t>ƛö</t>
    </r>
    <r>
      <rPr>
        <sz val="11"/>
        <color indexed="8"/>
        <rFont val="Starling Serif"/>
        <family val="1"/>
      </rPr>
      <t xml:space="preserve"> is a </t>
    </r>
    <r>
      <rPr>
        <i/>
        <sz val="11"/>
        <color indexed="8"/>
        <rFont val="Starling Serif"/>
        <family val="1"/>
      </rPr>
      <t>verbum dicendi *ʔiƛV-</t>
    </r>
    <r>
      <rPr>
        <sz val="11"/>
        <color indexed="8"/>
        <rFont val="Starling Serif"/>
        <family val="1"/>
      </rPr>
      <t xml:space="preserve"> (&gt; Bezhta proper </t>
    </r>
    <r>
      <rPr>
        <i/>
        <sz val="11"/>
        <color indexed="8"/>
        <rFont val="Starling Serif"/>
        <family val="1"/>
      </rPr>
      <t>iƛe</t>
    </r>
    <r>
      <rPr>
        <sz val="11"/>
        <color indexed="8"/>
        <rFont val="Starling Serif"/>
        <family val="1"/>
      </rPr>
      <t xml:space="preserve"> 'to call, cry' [Khalilov 1995: 307; Madieva 1965: 163]). For Bezhta complex verbs in </t>
    </r>
    <r>
      <rPr>
        <i/>
        <sz val="11"/>
        <color indexed="8"/>
        <rFont val="Starling Serif"/>
        <family val="1"/>
      </rPr>
      <t>-ƛo/-ƛe</t>
    </r>
    <r>
      <rPr>
        <sz val="11"/>
        <color indexed="8"/>
        <rFont val="Starling Serif"/>
        <family val="1"/>
      </rPr>
      <t xml:space="preserve"> with the semantics of 'mouth', see [Kibrik &amp; Testelets 2004: 273].</t>
    </r>
  </si>
  <si>
    <r>
      <t xml:space="preserve">Khalilov &amp; Isakov 2005: 406, 519.  § Distinct from </t>
    </r>
    <r>
      <rPr>
        <i/>
        <sz val="11"/>
        <color indexed="8"/>
        <rFont val="Starling Serif"/>
        <family val="1"/>
      </rPr>
      <t xml:space="preserve">eƛi </t>
    </r>
    <r>
      <rPr>
        <sz val="11"/>
        <color indexed="8"/>
        <rFont val="Starling Serif"/>
        <family val="1"/>
      </rPr>
      <t>{элIа} with polysemy: 'to call, cry / to say / to sing' [Khalilov &amp; Isakov 2005: 405]; cf. the quoted examples with the meaning 'to say': "To say a word", "To say incorrecly", although it is not the default verb for this meaning. § Distinct from class=</t>
    </r>
    <r>
      <rPr>
        <i/>
        <sz val="11"/>
        <color indexed="8"/>
        <rFont val="Starling Serif"/>
        <family val="1"/>
      </rPr>
      <t>aƛʼi</t>
    </r>
    <r>
      <rPr>
        <sz val="11"/>
        <color indexed="8"/>
        <rFont val="Starling Serif"/>
        <family val="1"/>
      </rPr>
      <t xml:space="preserve"> {бакьа} 'to talk' [Khalilov &amp; Isakov 2005: 55, 430].</t>
    </r>
  </si>
  <si>
    <r>
      <t xml:space="preserve">Khalilov 1999: 296, 375. Polysemy: 'to say / to sing'.   § Distinct from </t>
    </r>
    <r>
      <rPr>
        <i/>
        <sz val="11"/>
        <color indexed="8"/>
        <rFont val="Starling Serif"/>
        <family val="1"/>
      </rPr>
      <t>esi</t>
    </r>
    <r>
      <rPr>
        <sz val="11"/>
        <color indexed="8"/>
        <rFont val="Starling Serif"/>
        <family val="1"/>
      </rPr>
      <t xml:space="preserve"> {эса} 'to say, report, inform' [Khalilov 1999: 297]; it is not the default verb for 'to say'. In Asakh Dido, the corresponding verb is </t>
    </r>
    <r>
      <rPr>
        <i/>
        <sz val="11"/>
        <color indexed="8"/>
        <rFont val="Starling Serif"/>
        <family val="1"/>
      </rPr>
      <t>esʷV</t>
    </r>
    <r>
      <rPr>
        <sz val="11"/>
        <color indexed="8"/>
        <rFont val="Starling Serif"/>
        <family val="1"/>
      </rPr>
      <t xml:space="preserve"> {эсва} [Khalilov 1999: 298] (apparently with the same meaning) that implies a Proto-Tsezic labialized sibilant. § Distinct from class=</t>
    </r>
    <r>
      <rPr>
        <i/>
        <sz val="11"/>
        <color indexed="8"/>
        <rFont val="Starling Serif"/>
        <family val="1"/>
      </rPr>
      <t>aƛʼi</t>
    </r>
    <r>
      <rPr>
        <sz val="11"/>
        <color indexed="8"/>
        <rFont val="Starling Serif"/>
        <family val="1"/>
      </rPr>
      <t xml:space="preserve"> {бакьа} with polysemy: 'to talk / to abuse, swear / to gossip, tittle-tattle / to be mistaken in smth.' [Khalilov 1999: 36, 315].</t>
    </r>
  </si>
  <si>
    <r>
      <t xml:space="preserve">Karimova 2014; Sharafutdinova &amp; Levina 1961: 115; Bokarev 1959: 165. The present form: </t>
    </r>
    <r>
      <rPr>
        <i/>
        <sz val="11"/>
        <color indexed="8"/>
        <rFont val="Starling Serif"/>
        <family val="1"/>
      </rPr>
      <t>iƛː-o</t>
    </r>
    <r>
      <rPr>
        <sz val="11"/>
        <color indexed="8"/>
        <rFont val="Starling Serif"/>
        <family val="1"/>
      </rPr>
      <t xml:space="preserve"> [Bokarev 1959: 165]. Cf. the found example: "The wolf said: 'Should I kill you?'" [Sharafutdinova &amp; Levina 1961: 117]. § Distinct from </t>
    </r>
    <r>
      <rPr>
        <i/>
        <sz val="11"/>
        <color indexed="8"/>
        <rFont val="Starling Serif"/>
        <family val="1"/>
      </rPr>
      <t>una</t>
    </r>
    <r>
      <rPr>
        <sz val="11"/>
        <color indexed="8"/>
        <rFont val="Starling Serif"/>
        <family val="1"/>
      </rPr>
      <t xml:space="preserve"> {уна} 'to speak, talk' [Sharafutdinova &amp; Levina 1961: 115].</t>
    </r>
  </si>
  <si>
    <r>
      <t xml:space="preserve">Karimova 2014; Bokarev 1959: 164, 167. Cf. the attested examples: "He has said (it) to the woman" [Bokarev 1959: 157], "He has said (it) to this woman" [Bokarev 1959: 158], "He has said (it) them" [Bokarev 1959: 160], "The teacher said that tomorrow..." [Bokarev 1959: 174].   § A second Inkhokwari candidate is the verb </t>
    </r>
    <r>
      <rPr>
        <i/>
        <sz val="11"/>
        <color indexed="8"/>
        <rFont val="Starling Serif"/>
        <family val="1"/>
      </rPr>
      <t>is</t>
    </r>
    <r>
      <rPr>
        <sz val="11"/>
        <color indexed="8"/>
        <rFont val="Starling Serif"/>
        <family val="1"/>
      </rPr>
      <t xml:space="preserve"> {иса} 'to say (сказать)' [Bokarev 1959: 146, 164, 167, 169, 170, 171]. Its meaning seems to be very close to </t>
    </r>
    <r>
      <rPr>
        <i/>
        <sz val="11"/>
        <color indexed="8"/>
        <rFont val="Starling Serif"/>
        <family val="1"/>
      </rPr>
      <t>iƛ</t>
    </r>
    <r>
      <rPr>
        <sz val="11"/>
        <color indexed="8"/>
        <rFont val="Starling Serif"/>
        <family val="1"/>
      </rPr>
      <t xml:space="preserve">, but since </t>
    </r>
    <r>
      <rPr>
        <i/>
        <sz val="11"/>
        <color indexed="8"/>
        <rFont val="Starling Serif"/>
        <family val="1"/>
      </rPr>
      <t>is</t>
    </r>
    <r>
      <rPr>
        <sz val="11"/>
        <color indexed="8"/>
        <rFont val="Starling Serif"/>
        <family val="1"/>
      </rPr>
      <t xml:space="preserve"> is not attested in the available textual instances, it should be more marginal than common </t>
    </r>
    <r>
      <rPr>
        <i/>
        <sz val="11"/>
        <color indexed="8"/>
        <rFont val="Starling Serif"/>
        <family val="1"/>
      </rPr>
      <t>iƛ</t>
    </r>
    <r>
      <rPr>
        <sz val="11"/>
        <color indexed="8"/>
        <rFont val="Starling Serif"/>
        <family val="1"/>
      </rPr>
      <t xml:space="preserve">.   § A third Inkhokwari verb is </t>
    </r>
    <r>
      <rPr>
        <i/>
        <sz val="11"/>
        <color indexed="8"/>
        <rFont val="Starling Serif"/>
        <family val="1"/>
      </rPr>
      <t>esa</t>
    </r>
    <r>
      <rPr>
        <sz val="11"/>
        <color indexed="8"/>
        <rFont val="Starling Serif"/>
        <family val="1"/>
      </rPr>
      <t xml:space="preserve"> {эса} 'to say (сказать)' [Bokarev 1959: 163], without any additional information. It is likely that </t>
    </r>
    <r>
      <rPr>
        <i/>
        <sz val="11"/>
        <color indexed="8"/>
        <rFont val="Starling Serif"/>
        <family val="1"/>
      </rPr>
      <t>is</t>
    </r>
    <r>
      <rPr>
        <sz val="11"/>
        <color indexed="8"/>
        <rFont val="Starling Serif"/>
        <family val="1"/>
      </rPr>
      <t xml:space="preserve"> and </t>
    </r>
    <r>
      <rPr>
        <i/>
        <sz val="11"/>
        <color indexed="8"/>
        <rFont val="Starling Serif"/>
        <family val="1"/>
      </rPr>
      <t>esa</t>
    </r>
    <r>
      <rPr>
        <sz val="11"/>
        <color indexed="8"/>
        <rFont val="Starling Serif"/>
        <family val="1"/>
      </rPr>
      <t xml:space="preserve"> represent different transcriptions of one Inkhokwari verb.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iƛ </t>
    </r>
    <r>
      <rPr>
        <sz val="11"/>
        <color indexed="8"/>
        <rFont val="Starling Serif"/>
        <family val="1"/>
      </rPr>
      <t>{илIа} 'to say' [Karimova 2014]. This is the most generic and common verb for 'to say'. Cf. some of the numerous instances: "the (other) woman who was there said that the boy was born..." [Khalilova 2009: 44], "'Give this thing for four (rubles),' the tradesman said" [Khalilova 2009: 76], "They said to one man to put the head into the pit where the bear was" [Khalilova 2009: 78], "'You tell (</t>
    </r>
    <r>
      <rPr>
        <i/>
        <sz val="11"/>
        <color indexed="8"/>
        <rFont val="Starling Serif"/>
        <family val="1"/>
      </rPr>
      <t>is</t>
    </r>
    <r>
      <rPr>
        <sz val="11"/>
        <color indexed="8"/>
        <rFont val="Starling Serif"/>
        <family val="1"/>
      </rPr>
      <t>) me, where is your most tasty meat?' the wolf said (</t>
    </r>
    <r>
      <rPr>
        <i/>
        <sz val="11"/>
        <color indexed="8"/>
        <rFont val="Starling Serif"/>
        <family val="1"/>
      </rPr>
      <t>iƛ</t>
    </r>
    <r>
      <rPr>
        <sz val="11"/>
        <color indexed="8"/>
        <rFont val="Starling Serif"/>
        <family val="1"/>
      </rPr>
      <t>)" [Khalilova 2009: 84], "'There is blood on your lip,' the witch said" [Khalilova 2009: 86], "The older one said to the younger one, 'What was written in the letter?'" [Khalilova 2009: 106], "He said nothing" [Khalilova 2009: 160], "If the girl had told (</t>
    </r>
    <r>
      <rPr>
        <i/>
        <sz val="11"/>
        <color indexed="8"/>
        <rFont val="Starling Serif"/>
        <family val="1"/>
      </rPr>
      <t>iƛ</t>
    </r>
    <r>
      <rPr>
        <sz val="11"/>
        <color indexed="8"/>
        <rFont val="Starling Serif"/>
        <family val="1"/>
      </rPr>
      <t xml:space="preserve">), the boy would have thrown the ball from the roof" [Khalilova 2009: 194].   § The second Kwantlada candidate is </t>
    </r>
    <r>
      <rPr>
        <i/>
        <sz val="11"/>
        <color indexed="8"/>
        <rFont val="Starling Serif"/>
        <family val="1"/>
      </rPr>
      <t>is</t>
    </r>
    <r>
      <rPr>
        <sz val="11"/>
        <color indexed="8"/>
        <rFont val="Starling Serif"/>
        <family val="1"/>
      </rPr>
      <t xml:space="preserve"> 'to say' [Khalilova 2009: 29, 37], but it is less common and its meaning is closer to 'to tell'. Cf. some examples: "'You tell (</t>
    </r>
    <r>
      <rPr>
        <i/>
        <sz val="11"/>
        <color indexed="8"/>
        <rFont val="Starling Serif"/>
        <family val="1"/>
      </rPr>
      <t>is</t>
    </r>
    <r>
      <rPr>
        <sz val="11"/>
        <color indexed="8"/>
        <rFont val="Starling Serif"/>
        <family val="1"/>
      </rPr>
      <t>) me, where is your most tasty meat?' the wolf said (</t>
    </r>
    <r>
      <rPr>
        <i/>
        <sz val="11"/>
        <color indexed="8"/>
        <rFont val="Starling Serif"/>
        <family val="1"/>
      </rPr>
      <t>iƛ</t>
    </r>
    <r>
      <rPr>
        <sz val="11"/>
        <color indexed="8"/>
        <rFont val="Starling Serif"/>
        <family val="1"/>
      </rPr>
      <t xml:space="preserve">)" [Khalilova 2009: 84], "He said right" [Khalilova 2009: 123], "If mother had said, the daughter would have milked the cow" [Khalilova 2009: 195], "Our father used to tell us riddles" [Khalilova 2009: 199], "This girl did not say to anyone that she had been left in the forest by this neighbor" [Khalilova 2009: 211].   § Distinct from Kwantlada </t>
    </r>
    <r>
      <rPr>
        <i/>
        <sz val="11"/>
        <color indexed="8"/>
        <rFont val="Starling Serif"/>
        <family val="1"/>
      </rPr>
      <t>un</t>
    </r>
    <r>
      <rPr>
        <sz val="11"/>
        <color indexed="8"/>
        <rFont val="Starling Serif"/>
        <family val="1"/>
      </rPr>
      <t xml:space="preserve"> 'to speak' in the example "The woman did not say a word, she did not speak (</t>
    </r>
    <r>
      <rPr>
        <i/>
        <sz val="11"/>
        <color indexed="8"/>
        <rFont val="Starling Serif"/>
        <family val="1"/>
      </rPr>
      <t>un</t>
    </r>
    <r>
      <rPr>
        <sz val="11"/>
        <color indexed="8"/>
        <rFont val="Starling Serif"/>
        <family val="1"/>
      </rPr>
      <t>)" [Khalilova 2009: 202].</t>
    </r>
  </si>
  <si>
    <r>
      <t xml:space="preserve">Initial </t>
    </r>
    <r>
      <rPr>
        <i/>
        <sz val="11"/>
        <color indexed="8"/>
        <rFont val="Starling Serif"/>
        <family val="1"/>
      </rPr>
      <t>g(V)=</t>
    </r>
    <r>
      <rPr>
        <sz val="11"/>
        <color indexed="8"/>
        <rFont val="Starling Serif"/>
        <family val="1"/>
      </rPr>
      <t xml:space="preserve"> in the verbs for 'to look' is a fossilized directional prefix. It is likely that </t>
    </r>
    <r>
      <rPr>
        <i/>
        <sz val="11"/>
        <color indexed="8"/>
        <rFont val="Starling Serif"/>
        <family val="1"/>
      </rPr>
      <t>gV=</t>
    </r>
    <r>
      <rPr>
        <sz val="11"/>
        <color indexed="8"/>
        <rFont val="Starling Serif"/>
        <family val="1"/>
      </rPr>
      <t>class</t>
    </r>
    <r>
      <rPr>
        <i/>
        <sz val="11"/>
        <color indexed="8"/>
        <rFont val="Starling Serif"/>
        <family val="1"/>
      </rPr>
      <t>=acʼV</t>
    </r>
    <r>
      <rPr>
        <sz val="11"/>
        <color indexed="8"/>
        <rFont val="Starling Serif"/>
        <family val="1"/>
      </rPr>
      <t xml:space="preserve"> 'to look' and </t>
    </r>
    <r>
      <rPr>
        <i/>
        <sz val="11"/>
        <color indexed="8"/>
        <rFont val="Starling Serif"/>
        <family val="1"/>
      </rPr>
      <t>g=VcʼVq</t>
    </r>
    <r>
      <rPr>
        <sz val="11"/>
        <color indexed="8"/>
        <rFont val="Starling Serif"/>
        <family val="1"/>
      </rPr>
      <t xml:space="preserve"> 'to look' are related, but final </t>
    </r>
    <r>
      <rPr>
        <i/>
        <sz val="11"/>
        <color indexed="8"/>
        <rFont val="Starling Serif"/>
        <family val="1"/>
      </rPr>
      <t>-q</t>
    </r>
    <r>
      <rPr>
        <sz val="11"/>
        <color indexed="8"/>
        <rFont val="Starling Serif"/>
        <family val="1"/>
      </rPr>
      <t xml:space="preserve"> in the latter verb remains unclear.</t>
    </r>
  </si>
  <si>
    <r>
      <t>The same in other dialects: Asakh class=</t>
    </r>
    <r>
      <rPr>
        <i/>
        <sz val="11"/>
        <color indexed="8"/>
        <rFont val="Starling Serif"/>
        <family val="1"/>
      </rPr>
      <t>ikʷa</t>
    </r>
    <r>
      <rPr>
        <sz val="11"/>
        <color indexed="8"/>
        <rFont val="Starling Serif"/>
        <family val="1"/>
      </rPr>
      <t xml:space="preserve"> {биквада} 'to see' [Khalilov 1999: 56], class=</t>
    </r>
    <r>
      <rPr>
        <i/>
        <sz val="11"/>
        <color indexed="8"/>
        <rFont val="Starling Serif"/>
        <family val="1"/>
      </rPr>
      <t>ezu</t>
    </r>
    <r>
      <rPr>
        <sz val="11"/>
        <color indexed="8"/>
        <rFont val="Starling Serif"/>
        <family val="1"/>
      </rPr>
      <t xml:space="preserve"> {безва, эзва} 'to look' [Khalilov 1999: 45, 295]. Mokok class=</t>
    </r>
    <r>
      <rPr>
        <i/>
        <sz val="11"/>
        <color indexed="8"/>
        <rFont val="Starling Serif"/>
        <family val="1"/>
      </rPr>
      <t>uka</t>
    </r>
    <r>
      <rPr>
        <sz val="11"/>
        <color indexed="8"/>
        <rFont val="Starling Serif"/>
        <family val="1"/>
      </rPr>
      <t xml:space="preserve"> {букада} 'to see' [Khalilov 1999: 56].</t>
    </r>
  </si>
  <si>
    <r>
      <t>*class=eg</t>
    </r>
    <r>
      <rPr>
        <b/>
        <vertAlign val="subscript"/>
        <sz val="11"/>
        <color indexed="8"/>
        <rFont val="Starling Serif"/>
        <family val="1"/>
      </rPr>
      <t>1</t>
    </r>
    <r>
      <rPr>
        <b/>
        <sz val="11"/>
        <color indexed="8"/>
        <rFont val="Starling Serif"/>
        <family val="1"/>
      </rPr>
      <t>ʷa</t>
    </r>
    <r>
      <rPr>
        <sz val="11"/>
        <color indexed="8"/>
        <rFont val="Starling Serif"/>
        <family val="1"/>
      </rPr>
      <t xml:space="preserve"> A</t>
    </r>
  </si>
  <si>
    <r>
      <t xml:space="preserve">NCED: 255. </t>
    </r>
    <r>
      <rPr>
        <u val="single"/>
        <sz val="11"/>
        <color indexed="8"/>
        <rFont val="Starling Serif"/>
        <family val="1"/>
      </rPr>
      <t>Distribution</t>
    </r>
    <r>
      <rPr>
        <sz val="11"/>
        <color indexed="8"/>
        <rFont val="Starling Serif"/>
        <family val="1"/>
      </rPr>
      <t>: Retained in its basic meaning 'to be seen, to see' in all Tsezic lects except for Hunzib, where it was lost.  § The original meaning of the verb *class=</t>
    </r>
    <r>
      <rPr>
        <i/>
        <sz val="11"/>
        <color indexed="8"/>
        <rFont val="Starling Serif"/>
        <family val="1"/>
      </rPr>
      <t>ãcʼV</t>
    </r>
    <r>
      <rPr>
        <sz val="11"/>
        <color indexed="8"/>
        <rFont val="Starling Serif"/>
        <family val="1"/>
      </rPr>
      <t xml:space="preserve"> [NCED: 262], which means 'to be seen, to see' in Hunzib, is unclear. It is not very likely that it is the same root as 'to look', attested in East West Tsezic (further see notes on Hunzib).  § </t>
    </r>
    <r>
      <rPr>
        <u val="single"/>
        <sz val="11"/>
        <color indexed="8"/>
        <rFont val="Starling Serif"/>
        <family val="1"/>
      </rPr>
      <t>Reconstruction shape</t>
    </r>
    <r>
      <rPr>
        <sz val="11"/>
        <color indexed="8"/>
        <rFont val="Starling Serif"/>
        <family val="1"/>
      </rPr>
      <t xml:space="preserve">: Correspondences seem regular except for the first vowel </t>
    </r>
    <r>
      <rPr>
        <i/>
        <sz val="11"/>
        <color indexed="8"/>
        <rFont val="Starling Serif"/>
        <family val="1"/>
      </rPr>
      <t>a</t>
    </r>
    <r>
      <rPr>
        <sz val="11"/>
        <color indexed="8"/>
        <rFont val="Starling Serif"/>
        <family val="1"/>
      </rPr>
      <t xml:space="preserve"> in Khwarshi (apparently an occasional assimilation: </t>
    </r>
    <r>
      <rPr>
        <i/>
        <sz val="11"/>
        <color indexed="8"/>
        <rFont val="Starling Serif"/>
        <family val="1"/>
      </rPr>
      <t>e-a &gt; a-a</t>
    </r>
    <r>
      <rPr>
        <sz val="11"/>
        <color indexed="8"/>
        <rFont val="Starling Serif"/>
        <family val="1"/>
      </rPr>
      <t xml:space="preserve">). As proposed by S. Nikolaev, indexed </t>
    </r>
    <r>
      <rPr>
        <i/>
        <sz val="11"/>
        <color indexed="8"/>
        <rFont val="Starling Serif"/>
        <family val="1"/>
      </rPr>
      <t>*d</t>
    </r>
    <r>
      <rPr>
        <vertAlign val="subscript"/>
        <sz val="11"/>
        <color indexed="8"/>
        <rFont val="Starling Serif"/>
        <family val="1"/>
      </rPr>
      <t>1</t>
    </r>
    <r>
      <rPr>
        <sz val="11"/>
        <color indexed="8"/>
        <rFont val="Starling Serif"/>
        <family val="1"/>
      </rPr>
      <t xml:space="preserve"> &amp; </t>
    </r>
    <r>
      <rPr>
        <i/>
        <sz val="11"/>
        <color indexed="8"/>
        <rFont val="Starling Serif"/>
        <family val="1"/>
      </rPr>
      <t>*g</t>
    </r>
    <r>
      <rPr>
        <vertAlign val="subscript"/>
        <sz val="11"/>
        <color indexed="8"/>
        <rFont val="Starling Serif"/>
        <family val="1"/>
      </rPr>
      <t>1</t>
    </r>
    <r>
      <rPr>
        <sz val="11"/>
        <color indexed="8"/>
        <rFont val="Starling Serif"/>
        <family val="1"/>
      </rPr>
      <t xml:space="preserve"> are specific Proto-Tsezic phonemes, which yield voiced reflexes in East Tsezic and voiceless ones in West Tsezic [NCED: 111].  § </t>
    </r>
    <r>
      <rPr>
        <u val="single"/>
        <sz val="11"/>
        <color indexed="8"/>
        <rFont val="Starling Serif"/>
        <family val="1"/>
      </rPr>
      <t>Semantics and structure</t>
    </r>
    <r>
      <rPr>
        <sz val="11"/>
        <color indexed="8"/>
        <rFont val="Starling Serif"/>
        <family val="1"/>
      </rPr>
      <t>: Primary verbal stem, meaning 'to be seen'. The model absolutive (object) + dative (recipient), attested in the majority of modern lects,  is to be reconstructed as the Proto-Tsezic pattern for 'to see'.</t>
    </r>
  </si>
  <si>
    <r>
      <t xml:space="preserve">Isakov &amp; Khalilov 2001: 119, 193; van den Berg 1995: 283; Bokarev 1961: 150, 173. Polysemy: 'to see / to be seen, visible'.    § Distinct from the verbs for 'to look', which consist of the root </t>
    </r>
    <r>
      <rPr>
        <i/>
        <sz val="11"/>
        <color indexed="8"/>
        <rFont val="Starling Serif"/>
        <family val="1"/>
      </rPr>
      <t>=ɑcʼə</t>
    </r>
    <r>
      <rPr>
        <sz val="11"/>
        <color indexed="8"/>
        <rFont val="Starling Serif"/>
        <family val="1"/>
      </rPr>
      <t xml:space="preserve"> and fossilized directional prefixes (without semantic difference between the resulting stems): </t>
    </r>
    <r>
      <rPr>
        <i/>
        <sz val="11"/>
        <color indexed="8"/>
        <rFont val="Starling Serif"/>
        <family val="1"/>
      </rPr>
      <t>nV=</t>
    </r>
    <r>
      <rPr>
        <sz val="11"/>
        <color indexed="8"/>
        <rFont val="Starling Serif"/>
        <family val="1"/>
      </rPr>
      <t>class</t>
    </r>
    <r>
      <rPr>
        <i/>
        <sz val="11"/>
        <color indexed="8"/>
        <rFont val="Starling Serif"/>
        <family val="1"/>
      </rPr>
      <t>=ɑcʼə</t>
    </r>
    <r>
      <rPr>
        <sz val="11"/>
        <color indexed="8"/>
        <rFont val="Starling Serif"/>
        <family val="1"/>
      </rPr>
      <t xml:space="preserve">, </t>
    </r>
    <r>
      <rPr>
        <i/>
        <sz val="11"/>
        <color indexed="8"/>
        <rFont val="Starling Serif"/>
        <family val="1"/>
      </rPr>
      <t>tV=</t>
    </r>
    <r>
      <rPr>
        <sz val="11"/>
        <color indexed="8"/>
        <rFont val="Starling Serif"/>
        <family val="1"/>
      </rPr>
      <t>class</t>
    </r>
    <r>
      <rPr>
        <i/>
        <sz val="11"/>
        <color indexed="8"/>
        <rFont val="Starling Serif"/>
        <family val="1"/>
      </rPr>
      <t>=ɑcʼə</t>
    </r>
    <r>
      <rPr>
        <sz val="11"/>
        <color indexed="8"/>
        <rFont val="Starling Serif"/>
        <family val="1"/>
      </rPr>
      <t xml:space="preserve">, and specifically in the Naxada dialect: </t>
    </r>
    <r>
      <rPr>
        <i/>
        <sz val="11"/>
        <color indexed="8"/>
        <rFont val="Starling Serif"/>
        <family val="1"/>
      </rPr>
      <t>gV=</t>
    </r>
    <r>
      <rPr>
        <sz val="11"/>
        <color indexed="8"/>
        <rFont val="Starling Serif"/>
        <family val="1"/>
      </rPr>
      <t>class</t>
    </r>
    <r>
      <rPr>
        <i/>
        <sz val="11"/>
        <color indexed="8"/>
        <rFont val="Starling Serif"/>
        <family val="1"/>
      </rPr>
      <t>=ɑcʼə</t>
    </r>
    <r>
      <rPr>
        <sz val="11"/>
        <color indexed="8"/>
        <rFont val="Starling Serif"/>
        <family val="1"/>
      </rPr>
      <t xml:space="preserve"> [van den Berg 1995: 299, 322, 336, 348, 353].   § Cf. the mirroring set of verbs with the same root: </t>
    </r>
    <r>
      <rPr>
        <i/>
        <sz val="11"/>
        <color indexed="8"/>
        <rFont val="Starling Serif"/>
        <family val="1"/>
      </rPr>
      <t>r=</t>
    </r>
    <r>
      <rPr>
        <sz val="11"/>
        <color indexed="8"/>
        <rFont val="Starling Serif"/>
        <family val="1"/>
      </rPr>
      <t>class</t>
    </r>
    <r>
      <rPr>
        <i/>
        <sz val="11"/>
        <color indexed="8"/>
        <rFont val="Starling Serif"/>
        <family val="1"/>
      </rPr>
      <t>=ɑcʼə</t>
    </r>
    <r>
      <rPr>
        <sz val="11"/>
        <color indexed="8"/>
        <rFont val="Starling Serif"/>
        <family val="1"/>
      </rPr>
      <t xml:space="preserve">, </t>
    </r>
    <r>
      <rPr>
        <i/>
        <sz val="11"/>
        <color indexed="8"/>
        <rFont val="Starling Serif"/>
        <family val="1"/>
      </rPr>
      <t>t=</t>
    </r>
    <r>
      <rPr>
        <sz val="11"/>
        <color indexed="8"/>
        <rFont val="Starling Serif"/>
        <family val="1"/>
      </rPr>
      <t>class</t>
    </r>
    <r>
      <rPr>
        <i/>
        <sz val="11"/>
        <color indexed="8"/>
        <rFont val="Starling Serif"/>
        <family val="1"/>
      </rPr>
      <t>=ɑcʼə</t>
    </r>
    <r>
      <rPr>
        <sz val="11"/>
        <color indexed="8"/>
        <rFont val="Starling Serif"/>
        <family val="1"/>
      </rPr>
      <t xml:space="preserve">, </t>
    </r>
    <r>
      <rPr>
        <i/>
        <sz val="11"/>
        <color indexed="8"/>
        <rFont val="Starling Serif"/>
        <family val="1"/>
      </rPr>
      <t>g=</t>
    </r>
    <r>
      <rPr>
        <sz val="11"/>
        <color indexed="8"/>
        <rFont val="Starling Serif"/>
        <family val="1"/>
      </rPr>
      <t>class</t>
    </r>
    <r>
      <rPr>
        <i/>
        <sz val="11"/>
        <color indexed="8"/>
        <rFont val="Starling Serif"/>
        <family val="1"/>
      </rPr>
      <t>=ɑcʼə</t>
    </r>
    <r>
      <rPr>
        <sz val="11"/>
        <color indexed="8"/>
        <rFont val="Starling Serif"/>
        <family val="1"/>
      </rPr>
      <t xml:space="preserve"> 'to show up, emerge' [van den Berg 1995: 298, 331, 335, 353].   § It is possible that </t>
    </r>
    <r>
      <rPr>
        <i/>
        <sz val="11"/>
        <color indexed="8"/>
        <rFont val="Starling Serif"/>
        <family val="1"/>
      </rPr>
      <t xml:space="preserve">=ãcʼə </t>
    </r>
    <r>
      <rPr>
        <sz val="11"/>
        <color indexed="8"/>
        <rFont val="Starling Serif"/>
        <family val="1"/>
      </rPr>
      <t xml:space="preserve">and </t>
    </r>
    <r>
      <rPr>
        <i/>
        <sz val="11"/>
        <color indexed="8"/>
        <rFont val="Starling Serif"/>
        <family val="1"/>
      </rPr>
      <t>=ɑcʼə</t>
    </r>
    <r>
      <rPr>
        <sz val="11"/>
        <color indexed="8"/>
        <rFont val="Starling Serif"/>
        <family val="1"/>
      </rPr>
      <t xml:space="preserve"> are related, although the total denasalization in </t>
    </r>
    <r>
      <rPr>
        <i/>
        <sz val="11"/>
        <color indexed="8"/>
        <rFont val="Starling Serif"/>
        <family val="1"/>
      </rPr>
      <t>=ɑcʼə</t>
    </r>
    <r>
      <rPr>
        <sz val="11"/>
        <color indexed="8"/>
        <rFont val="Starling Serif"/>
        <family val="1"/>
      </rPr>
      <t xml:space="preserve"> is not clear, because there are no regular denasalization after </t>
    </r>
    <r>
      <rPr>
        <i/>
        <sz val="11"/>
        <color indexed="8"/>
        <rFont val="Starling Serif"/>
        <family val="1"/>
      </rPr>
      <t>g</t>
    </r>
    <r>
      <rPr>
        <sz val="11"/>
        <color indexed="8"/>
        <rFont val="Starling Serif"/>
        <family val="1"/>
      </rPr>
      <t xml:space="preserve"> (cf., e.g., </t>
    </r>
    <r>
      <rPr>
        <i/>
        <sz val="11"/>
        <color indexed="8"/>
        <rFont val="Starling Serif"/>
        <family val="1"/>
      </rPr>
      <t>gɑ̃žu</t>
    </r>
    <r>
      <rPr>
        <sz val="11"/>
        <color indexed="8"/>
        <rFont val="Starling Serif"/>
        <family val="1"/>
      </rPr>
      <t xml:space="preserve"> 'animal fang') or after </t>
    </r>
    <r>
      <rPr>
        <i/>
        <sz val="11"/>
        <color indexed="8"/>
        <rFont val="Starling Serif"/>
        <family val="1"/>
      </rPr>
      <t>t</t>
    </r>
    <r>
      <rPr>
        <sz val="11"/>
        <color indexed="8"/>
        <rFont val="Starling Serif"/>
        <family val="1"/>
      </rPr>
      <t xml:space="preserve"> (cf., e.g., </t>
    </r>
    <r>
      <rPr>
        <i/>
        <sz val="11"/>
        <color indexed="8"/>
        <rFont val="Starling Serif"/>
        <family val="1"/>
      </rPr>
      <t>tɑ̃he</t>
    </r>
    <r>
      <rPr>
        <sz val="11"/>
        <color indexed="8"/>
        <rFont val="Starling Serif"/>
        <family val="1"/>
      </rPr>
      <t xml:space="preserve"> 'water tube at the mill'), whereas the sequence </t>
    </r>
    <r>
      <rPr>
        <i/>
        <sz val="11"/>
        <color indexed="8"/>
        <rFont val="Starling Serif"/>
        <family val="1"/>
      </rPr>
      <t>r-Ṽ</t>
    </r>
    <r>
      <rPr>
        <sz val="11"/>
        <color indexed="8"/>
        <rFont val="Starling Serif"/>
        <family val="1"/>
      </rPr>
      <t xml:space="preserve"> should yield </t>
    </r>
    <r>
      <rPr>
        <i/>
        <sz val="11"/>
        <color indexed="8"/>
        <rFont val="Starling Serif"/>
        <family val="1"/>
      </rPr>
      <t>nV</t>
    </r>
    <r>
      <rPr>
        <sz val="11"/>
        <color indexed="8"/>
        <rFont val="Starling Serif"/>
        <family val="1"/>
      </rPr>
      <t xml:space="preserve"> as follows from the class prefix </t>
    </r>
    <r>
      <rPr>
        <i/>
        <sz val="11"/>
        <color indexed="8"/>
        <rFont val="Starling Serif"/>
        <family val="1"/>
      </rPr>
      <t>n= &lt; r=</t>
    </r>
    <r>
      <rPr>
        <sz val="11"/>
        <color indexed="8"/>
        <rFont val="Starling Serif"/>
        <family val="1"/>
      </rPr>
      <t xml:space="preserve"> [van den Berg 1995: 31].</t>
    </r>
  </si>
  <si>
    <r>
      <t xml:space="preserve">Khalilov 1995: 114, 298; Madieva 1965: 160. Polysemy: 'to see / to be seen, visible'. The model: absolutive (object) + dative (recipient).  § Distinct from </t>
    </r>
    <r>
      <rPr>
        <i/>
        <sz val="11"/>
        <color indexed="8"/>
        <rFont val="Starling Serif"/>
        <family val="1"/>
      </rPr>
      <t>gV=</t>
    </r>
    <r>
      <rPr>
        <sz val="11"/>
        <color indexed="8"/>
        <rFont val="Starling Serif"/>
        <family val="1"/>
      </rPr>
      <t>class</t>
    </r>
    <r>
      <rPr>
        <i/>
        <sz val="11"/>
        <color indexed="8"/>
        <rFont val="Starling Serif"/>
        <family val="1"/>
      </rPr>
      <t>=acʼo</t>
    </r>
    <r>
      <rPr>
        <sz val="11"/>
        <color indexed="8"/>
        <rFont val="Starling Serif"/>
        <family val="1"/>
      </rPr>
      <t xml:space="preserve"> {говацIал} 'to look' [Khalilov 1995: 62; Madieva 1965: 154].  § Distinct from </t>
    </r>
    <r>
      <rPr>
        <i/>
        <sz val="11"/>
        <color indexed="8"/>
        <rFont val="Starling Serif"/>
        <family val="1"/>
      </rPr>
      <t>g=VcʼVq</t>
    </r>
    <r>
      <rPr>
        <sz val="11"/>
        <color indexed="8"/>
        <rFont val="Starling Serif"/>
        <family val="1"/>
      </rPr>
      <t xml:space="preserve"> {гоцIохъал} 'to look' [Khalilov 1995: 64]: </t>
    </r>
    <r>
      <rPr>
        <i/>
        <sz val="11"/>
        <color indexed="8"/>
        <rFont val="Starling Serif"/>
        <family val="1"/>
      </rPr>
      <t>g=ocʼoq</t>
    </r>
    <r>
      <rPr>
        <sz val="11"/>
        <color indexed="8"/>
        <rFont val="Starling Serif"/>
        <family val="1"/>
      </rPr>
      <t xml:space="preserve"> [class 1] / </t>
    </r>
    <r>
      <rPr>
        <i/>
        <sz val="11"/>
        <color indexed="8"/>
        <rFont val="Starling Serif"/>
        <family val="1"/>
      </rPr>
      <t>g=ičʼeq</t>
    </r>
    <r>
      <rPr>
        <sz val="11"/>
        <color indexed="8"/>
        <rFont val="Starling Serif"/>
        <family val="1"/>
      </rPr>
      <t xml:space="preserve"> [2] / </t>
    </r>
    <r>
      <rPr>
        <i/>
        <sz val="11"/>
        <color indexed="8"/>
        <rFont val="Starling Serif"/>
        <family val="1"/>
      </rPr>
      <t>g=ucʼoq</t>
    </r>
    <r>
      <rPr>
        <sz val="11"/>
        <color indexed="8"/>
        <rFont val="Starling Serif"/>
        <family val="1"/>
      </rPr>
      <t xml:space="preserve"> [3].</t>
    </r>
  </si>
  <si>
    <r>
      <t xml:space="preserve">Kibrik &amp; Kodzasov 1988: 173. § Distinct from </t>
    </r>
    <r>
      <rPr>
        <i/>
        <sz val="11"/>
        <color indexed="8"/>
        <rFont val="Starling Serif"/>
        <family val="1"/>
      </rPr>
      <t>gV=</t>
    </r>
    <r>
      <rPr>
        <sz val="11"/>
        <color indexed="8"/>
        <rFont val="Starling Serif"/>
        <family val="1"/>
      </rPr>
      <t>class</t>
    </r>
    <r>
      <rPr>
        <i/>
        <sz val="11"/>
        <color indexed="8"/>
        <rFont val="Starling Serif"/>
        <family val="1"/>
      </rPr>
      <t>=acʼV</t>
    </r>
    <r>
      <rPr>
        <sz val="11"/>
        <color indexed="8"/>
        <rFont val="Starling Serif"/>
        <family val="1"/>
      </rPr>
      <t xml:space="preserve"> 'to look' [Kibrik &amp; Kodzasov 1988: 174].</t>
    </r>
  </si>
  <si>
    <r>
      <t xml:space="preserve">Kibrik &amp; Kodzasov 1988: 173. § Distinct from </t>
    </r>
    <r>
      <rPr>
        <i/>
        <sz val="11"/>
        <color indexed="8"/>
        <rFont val="Starling Serif"/>
        <family val="1"/>
      </rPr>
      <t>g=VcʼVq</t>
    </r>
    <r>
      <rPr>
        <sz val="11"/>
        <color indexed="8"/>
        <rFont val="Starling Serif"/>
        <family val="1"/>
      </rPr>
      <t xml:space="preserve"> 'to look' [Kibrik &amp; Kodzasov 1988: 174]: </t>
    </r>
    <r>
      <rPr>
        <i/>
        <sz val="11"/>
        <color indexed="8"/>
        <rFont val="Starling Serif"/>
        <family val="1"/>
      </rPr>
      <t>g=ocʼoq</t>
    </r>
    <r>
      <rPr>
        <sz val="11"/>
        <color indexed="8"/>
        <rFont val="Starling Serif"/>
        <family val="1"/>
      </rPr>
      <t xml:space="preserve"> [class 1] / </t>
    </r>
    <r>
      <rPr>
        <i/>
        <sz val="11"/>
        <color indexed="8"/>
        <rFont val="Starling Serif"/>
        <family val="1"/>
      </rPr>
      <t>g=ičʼeq</t>
    </r>
    <r>
      <rPr>
        <sz val="11"/>
        <color indexed="8"/>
        <rFont val="Starling Serif"/>
        <family val="1"/>
      </rPr>
      <t xml:space="preserve"> [2, 5] / </t>
    </r>
    <r>
      <rPr>
        <i/>
        <sz val="11"/>
        <color indexed="8"/>
        <rFont val="Starling Serif"/>
        <family val="1"/>
      </rPr>
      <t>g=ucʼoq</t>
    </r>
    <r>
      <rPr>
        <sz val="11"/>
        <color indexed="8"/>
        <rFont val="Starling Serif"/>
        <family val="1"/>
      </rPr>
      <t xml:space="preserve"> [3, 4].</t>
    </r>
  </si>
  <si>
    <r>
      <t>Khalilov &amp; Isakov 2005: 81, 420. Polysemy: 'to see / to be seen, visible'. The model: absolutive (object) + dative (recipient). § Distinct from class=</t>
    </r>
    <r>
      <rPr>
        <i/>
        <sz val="11"/>
        <color indexed="8"/>
        <rFont val="Starling Serif"/>
        <family val="1"/>
      </rPr>
      <t>eze</t>
    </r>
    <r>
      <rPr>
        <sz val="11"/>
        <color indexed="8"/>
        <rFont val="Starling Serif"/>
        <family val="1"/>
      </rPr>
      <t xml:space="preserve"> {беза} 'to look' [Khalilov &amp; Isakov 2005: 66, 522].</t>
    </r>
  </si>
  <si>
    <r>
      <t>Khalilov 1999: 56, 309. Polysemy: 'to see / to be seen, visible'. The model: absolutive (object) + dative (recipient).  § Distinct from class=</t>
    </r>
    <r>
      <rPr>
        <i/>
        <sz val="11"/>
        <color indexed="8"/>
        <rFont val="Starling Serif"/>
        <family val="1"/>
      </rPr>
      <t>ezu</t>
    </r>
    <r>
      <rPr>
        <sz val="11"/>
        <color indexed="8"/>
        <rFont val="Starling Serif"/>
        <family val="1"/>
      </rPr>
      <t xml:space="preserve"> {беза, эза} 'to look' [Khalilov 1999: 45, 295, 377]. </t>
    </r>
  </si>
  <si>
    <r>
      <t>Karimova 2014; Sharafutdinova &amp; Levina 1961: 95, 120. Cf. the present form class=</t>
    </r>
    <r>
      <rPr>
        <i/>
        <sz val="11"/>
        <color indexed="8"/>
        <rFont val="Starling Serif"/>
        <family val="1"/>
      </rPr>
      <t xml:space="preserve">akʷa-ha </t>
    </r>
    <r>
      <rPr>
        <sz val="11"/>
        <color indexed="8"/>
        <rFont val="Starling Serif"/>
        <family val="1"/>
      </rPr>
      <t>[Sharafutdinova &amp; Levina 1961: 95].</t>
    </r>
  </si>
  <si>
    <r>
      <t xml:space="preserve">Karimova 2014; Bokarev 1959: 145, 158, 163, 165, 168, 169. § Distinct from Inkhokwari </t>
    </r>
    <r>
      <rPr>
        <i/>
        <sz val="11"/>
        <color indexed="8"/>
        <rFont val="Starling Serif"/>
        <family val="1"/>
      </rPr>
      <t xml:space="preserve">gɨcʼ </t>
    </r>
    <r>
      <rPr>
        <sz val="11"/>
        <color indexed="8"/>
        <rFont val="Starling Serif"/>
        <family val="1"/>
      </rPr>
      <t xml:space="preserve">'to look' [Bokarev 1959: 157]. § </t>
    </r>
    <r>
      <rPr>
        <b/>
        <sz val="11"/>
        <color indexed="8"/>
        <rFont val="Starling Serif"/>
        <family val="1"/>
      </rPr>
      <t>Kwantlada Khwarshi</t>
    </r>
    <r>
      <rPr>
        <sz val="11"/>
        <color indexed="8"/>
        <rFont val="Starling Serif"/>
        <family val="1"/>
      </rPr>
      <t>: class=</t>
    </r>
    <r>
      <rPr>
        <i/>
        <sz val="11"/>
        <color indexed="8"/>
        <rFont val="Starling Serif"/>
        <family val="1"/>
      </rPr>
      <t xml:space="preserve">akʷ </t>
    </r>
    <r>
      <rPr>
        <sz val="11"/>
        <color indexed="8"/>
        <rFont val="Starling Serif"/>
        <family val="1"/>
      </rPr>
      <t xml:space="preserve">{лаква} 'to see' [Karimova 2014; Khalilova 2009: 18, 79, 97]. § Distinct from Kwantlada </t>
    </r>
    <r>
      <rPr>
        <i/>
        <sz val="11"/>
        <color indexed="8"/>
        <rFont val="Starling Serif"/>
        <family val="1"/>
      </rPr>
      <t>gɨcʼ ~ gucʼ</t>
    </r>
    <r>
      <rPr>
        <sz val="11"/>
        <color indexed="8"/>
        <rFont val="Starling Serif"/>
        <family val="1"/>
      </rPr>
      <t xml:space="preserve"> 'to look' [Khalilova 2009: 84, 90].</t>
    </r>
  </si>
  <si>
    <r>
      <t>ĩžu {и</t>
    </r>
    <r>
      <rPr>
        <vertAlign val="superscript"/>
        <sz val="11"/>
        <color indexed="8"/>
        <rFont val="Starling Serif"/>
        <family val="1"/>
      </rPr>
      <t>н</t>
    </r>
    <r>
      <rPr>
        <sz val="11"/>
        <color indexed="8"/>
        <rFont val="Starling Serif"/>
        <family val="1"/>
      </rPr>
      <t xml:space="preserve">жу} </t>
    </r>
  </si>
  <si>
    <r>
      <t>ĩzo {и</t>
    </r>
    <r>
      <rPr>
        <vertAlign val="superscript"/>
        <sz val="11"/>
        <color indexed="8"/>
        <rFont val="Starling Serif"/>
        <family val="1"/>
      </rPr>
      <t>н</t>
    </r>
    <r>
      <rPr>
        <sz val="11"/>
        <color indexed="8"/>
        <rFont val="Starling Serif"/>
        <family val="1"/>
      </rPr>
      <t xml:space="preserve">зо} </t>
    </r>
  </si>
  <si>
    <r>
      <t xml:space="preserve">Two terms are attested in other dialects: Asakh </t>
    </r>
    <r>
      <rPr>
        <i/>
        <sz val="11"/>
        <color indexed="8"/>
        <rFont val="Starling Serif"/>
        <family val="1"/>
      </rPr>
      <t xml:space="preserve">akʼʷa </t>
    </r>
    <r>
      <rPr>
        <sz val="11"/>
        <color indexed="8"/>
        <rFont val="Starling Serif"/>
        <family val="1"/>
      </rPr>
      <t xml:space="preserve">{акIва} 'seed' [Khalilov 1999: 28], Mokok </t>
    </r>
    <r>
      <rPr>
        <i/>
        <sz val="11"/>
        <color indexed="8"/>
        <rFont val="Starling Serif"/>
        <family val="1"/>
      </rPr>
      <t>eži</t>
    </r>
    <r>
      <rPr>
        <sz val="11"/>
        <color indexed="8"/>
        <rFont val="Starling Serif"/>
        <family val="1"/>
      </rPr>
      <t xml:space="preserve"> {эжи} 'seed' [Khalilov 1999: 295].</t>
    </r>
  </si>
  <si>
    <r>
      <t xml:space="preserve">Common Khwarshi </t>
    </r>
    <r>
      <rPr>
        <i/>
        <sz val="11"/>
        <color indexed="8"/>
        <rFont val="Starling Serif"/>
        <family val="1"/>
      </rPr>
      <t xml:space="preserve">ƛʼetʼu </t>
    </r>
    <r>
      <rPr>
        <sz val="11"/>
        <color indexed="8"/>
        <rFont val="Starling Serif"/>
        <family val="1"/>
      </rPr>
      <t xml:space="preserve">'seed' is borrowed Tindi </t>
    </r>
    <r>
      <rPr>
        <i/>
        <sz val="11"/>
        <color indexed="8"/>
        <rFont val="Starling Serif"/>
        <family val="1"/>
      </rPr>
      <t xml:space="preserve">ƛʼetʼu </t>
    </r>
    <r>
      <rPr>
        <sz val="11"/>
        <color indexed="8"/>
        <rFont val="Starling Serif"/>
        <family val="1"/>
      </rPr>
      <t>'seed'.</t>
    </r>
  </si>
  <si>
    <r>
      <t>*ʔĩž-u ~ *ʔĩžː-u</t>
    </r>
    <r>
      <rPr>
        <sz val="11"/>
        <color indexed="8"/>
        <rFont val="Starling Serif"/>
        <family val="1"/>
      </rPr>
      <t xml:space="preserve"> A</t>
    </r>
  </si>
  <si>
    <r>
      <t xml:space="preserve">NCED: 279. </t>
    </r>
    <r>
      <rPr>
        <u val="single"/>
        <sz val="11"/>
        <color indexed="8"/>
        <rFont val="Starling Serif"/>
        <family val="1"/>
      </rPr>
      <t>Distribution</t>
    </r>
    <r>
      <rPr>
        <sz val="11"/>
        <color indexed="8"/>
        <rFont val="Starling Serif"/>
        <family val="1"/>
      </rPr>
      <t xml:space="preserve">: A non-trivial case. In the majority of the lects, the noun </t>
    </r>
    <r>
      <rPr>
        <i/>
        <sz val="11"/>
        <color indexed="8"/>
        <rFont val="Starling Serif"/>
        <family val="1"/>
      </rPr>
      <t>*ʔĩž-u</t>
    </r>
    <r>
      <rPr>
        <sz val="11"/>
        <color indexed="8"/>
        <rFont val="Starling Serif"/>
        <family val="1"/>
      </rPr>
      <t xml:space="preserve"> 'seed' is used, derived from the verb *class=</t>
    </r>
    <r>
      <rPr>
        <i/>
        <sz val="11"/>
        <color indexed="8"/>
        <rFont val="Starling Serif"/>
        <family val="1"/>
      </rPr>
      <t>ĩžV</t>
    </r>
    <r>
      <rPr>
        <sz val="11"/>
        <color indexed="8"/>
        <rFont val="Starling Serif"/>
        <family val="1"/>
      </rPr>
      <t xml:space="preserve"> (~ -</t>
    </r>
    <r>
      <rPr>
        <i/>
        <sz val="11"/>
        <color indexed="8"/>
        <rFont val="Starling Serif"/>
        <family val="1"/>
      </rPr>
      <t>žː</t>
    </r>
    <r>
      <rPr>
        <sz val="11"/>
        <color indexed="8"/>
        <rFont val="Starling Serif"/>
        <family val="1"/>
      </rPr>
      <t xml:space="preserve">-) 'to sow' (the verb itself is well-attested in Tsezic languages). Deverbatives with the suffix </t>
    </r>
    <r>
      <rPr>
        <i/>
        <sz val="11"/>
        <color indexed="8"/>
        <rFont val="Starling Serif"/>
        <family val="1"/>
      </rPr>
      <t>-u</t>
    </r>
    <r>
      <rPr>
        <sz val="11"/>
        <color indexed="8"/>
        <rFont val="Starling Serif"/>
        <family val="1"/>
      </rPr>
      <t xml:space="preserve"> are not a productive pattern, although these are more or less scarcely attested in various Tsezic lects and such a morphological model can be reconstructed for the Proto-Tsezic level.   § In Hinukh and many, although not all, Dido dialects, the meaning 'seed / stone of fruit' is expressed by the form </t>
    </r>
    <r>
      <rPr>
        <i/>
        <sz val="11"/>
        <color indexed="8"/>
        <rFont val="Starling Serif"/>
        <family val="1"/>
      </rPr>
      <t>*ħakʼʷ</t>
    </r>
    <r>
      <rPr>
        <sz val="11"/>
        <color indexed="8"/>
        <rFont val="Starling Serif"/>
        <family val="1"/>
      </rPr>
      <t xml:space="preserve"> [NCED: 508]. Its East Tsezic cognates are: Hunzib proper </t>
    </r>
    <r>
      <rPr>
        <i/>
        <sz val="11"/>
        <color indexed="8"/>
        <rFont val="Starling Serif"/>
        <family val="1"/>
      </rPr>
      <t>hakʼ</t>
    </r>
    <r>
      <rPr>
        <sz val="11"/>
        <color indexed="8"/>
        <rFont val="Starling Serif"/>
        <family val="1"/>
      </rPr>
      <t xml:space="preserve"> 'flower' [Isakov &amp; Khalilov 2001: 61], Tlyadal Bezhta </t>
    </r>
    <r>
      <rPr>
        <i/>
        <sz val="11"/>
        <color indexed="8"/>
        <rFont val="Starling Serif"/>
        <family val="1"/>
      </rPr>
      <t>hakʼ</t>
    </r>
    <r>
      <rPr>
        <sz val="11"/>
        <color indexed="8"/>
        <rFont val="Starling Serif"/>
        <family val="1"/>
      </rPr>
      <t xml:space="preserve"> 'flower', Bezhta proper </t>
    </r>
    <r>
      <rPr>
        <i/>
        <sz val="11"/>
        <color indexed="8"/>
        <rFont val="Starling Serif"/>
        <family val="1"/>
      </rPr>
      <t>hakʼ</t>
    </r>
    <r>
      <rPr>
        <sz val="11"/>
        <color indexed="8"/>
        <rFont val="Starling Serif"/>
        <family val="1"/>
      </rPr>
      <t xml:space="preserve"> 'seeds' [Khalilov 1995: 72] (further connection to Khwarshi </t>
    </r>
    <r>
      <rPr>
        <i/>
        <sz val="11"/>
        <color indexed="8"/>
        <rFont val="Starling Serif"/>
        <family val="1"/>
      </rPr>
      <t>akʼ</t>
    </r>
    <r>
      <rPr>
        <sz val="11"/>
        <color indexed="8"/>
        <rFont val="Starling Serif"/>
        <family val="1"/>
      </rPr>
      <t xml:space="preserve"> 'dough' is semantically unlikely). It is theoretically possible that </t>
    </r>
    <r>
      <rPr>
        <i/>
        <sz val="11"/>
        <color indexed="8"/>
        <rFont val="Starling Serif"/>
        <family val="1"/>
      </rPr>
      <t>*ħakʼʷ</t>
    </r>
    <r>
      <rPr>
        <sz val="11"/>
        <color indexed="8"/>
        <rFont val="Starling Serif"/>
        <family val="1"/>
      </rPr>
      <t xml:space="preserve"> is the Proto-Tsezic term for 'seed', retained in Hinukh and Dido, but superseded by independent new formations from 'to sow' in other lects (including Mokok Dido). However, since </t>
    </r>
    <r>
      <rPr>
        <i/>
        <sz val="11"/>
        <color indexed="8"/>
        <rFont val="Starling Serif"/>
        <family val="1"/>
      </rPr>
      <t>*ʔĩž-u</t>
    </r>
    <r>
      <rPr>
        <sz val="11"/>
        <color indexed="8"/>
        <rFont val="Starling Serif"/>
        <family val="1"/>
      </rPr>
      <t xml:space="preserve"> demonstrates a non-productive morphological pattern and should be treated as an archaic stem, it is more likely that </t>
    </r>
    <r>
      <rPr>
        <i/>
        <sz val="11"/>
        <color indexed="8"/>
        <rFont val="Starling Serif"/>
        <family val="1"/>
      </rPr>
      <t>*ħakʼʷ</t>
    </r>
    <r>
      <rPr>
        <sz val="11"/>
        <color indexed="8"/>
        <rFont val="Starling Serif"/>
        <family val="1"/>
      </rPr>
      <t xml:space="preserve"> with the meaning 'seed' represents a late innovation of the central Tsezic area. The original Proto-Tsezic semantics of </t>
    </r>
    <r>
      <rPr>
        <i/>
        <sz val="11"/>
        <color indexed="8"/>
        <rFont val="Starling Serif"/>
        <family val="1"/>
      </rPr>
      <t>*ħakʼʷ</t>
    </r>
    <r>
      <rPr>
        <sz val="11"/>
        <color indexed="8"/>
        <rFont val="Starling Serif"/>
        <family val="1"/>
      </rPr>
      <t xml:space="preserve"> is unclear.  § In Khwarshi dialects, the inherited forms tend to be superseded by the Tindi loanword.  § </t>
    </r>
    <r>
      <rPr>
        <u val="single"/>
        <sz val="11"/>
        <color indexed="8"/>
        <rFont val="Starling Serif"/>
        <family val="1"/>
      </rPr>
      <t>Reconstruction shape</t>
    </r>
    <r>
      <rPr>
        <sz val="11"/>
        <color indexed="8"/>
        <rFont val="Starling Serif"/>
        <family val="1"/>
      </rPr>
      <t xml:space="preserve">: Correspondences seem regular, except for the final </t>
    </r>
    <r>
      <rPr>
        <i/>
        <sz val="11"/>
        <color indexed="8"/>
        <rFont val="Starling Serif"/>
        <family val="1"/>
      </rPr>
      <t>-i</t>
    </r>
    <r>
      <rPr>
        <sz val="11"/>
        <color indexed="8"/>
        <rFont val="Starling Serif"/>
        <family val="1"/>
      </rPr>
      <t xml:space="preserve"> instead of </t>
    </r>
    <r>
      <rPr>
        <i/>
        <sz val="11"/>
        <color indexed="8"/>
        <rFont val="Starling Serif"/>
        <family val="1"/>
      </rPr>
      <t>-u</t>
    </r>
    <r>
      <rPr>
        <sz val="11"/>
        <color indexed="8"/>
        <rFont val="Starling Serif"/>
        <family val="1"/>
      </rPr>
      <t xml:space="preserve"> in Dido.  § </t>
    </r>
    <r>
      <rPr>
        <u val="single"/>
        <sz val="11"/>
        <color indexed="8"/>
        <rFont val="Starling Serif"/>
        <family val="1"/>
      </rPr>
      <t>Semantics and structure</t>
    </r>
    <r>
      <rPr>
        <sz val="11"/>
        <color indexed="8"/>
        <rFont val="Starling Serif"/>
        <family val="1"/>
      </rPr>
      <t>: Nominal deverbative stem.</t>
    </r>
  </si>
  <si>
    <r>
      <t>Isakov &amp; Khalilov 2001: 85; Kibrik &amp; Kodzasov 1990: 111; van den Berg 1995: 308; Bokarev 1961: 156, 180. Derived from the verb class</t>
    </r>
    <r>
      <rPr>
        <i/>
        <sz val="11"/>
        <color indexed="8"/>
        <rFont val="Starling Serif"/>
        <family val="1"/>
      </rPr>
      <t>=ĩže</t>
    </r>
    <r>
      <rPr>
        <sz val="11"/>
        <color indexed="8"/>
        <rFont val="Starling Serif"/>
        <family val="1"/>
      </rPr>
      <t xml:space="preserve"> ~ class</t>
    </r>
    <r>
      <rPr>
        <i/>
        <sz val="11"/>
        <color indexed="8"/>
        <rFont val="Starling Serif"/>
        <family val="1"/>
      </rPr>
      <t>=ĩža</t>
    </r>
    <r>
      <rPr>
        <sz val="11"/>
        <color indexed="8"/>
        <rFont val="Starling Serif"/>
        <family val="1"/>
      </rPr>
      <t xml:space="preserve"> {мижа} 'to sow' [Isakov &amp; Khalilov 2001: 122; van den Berg 1995: 307]. Cf. also the paronymous substantive </t>
    </r>
    <r>
      <rPr>
        <i/>
        <sz val="11"/>
        <color indexed="8"/>
        <rFont val="Starling Serif"/>
        <family val="1"/>
      </rPr>
      <t>ĩž</t>
    </r>
    <r>
      <rPr>
        <sz val="11"/>
        <color indexed="8"/>
        <rFont val="Starling Serif"/>
        <family val="1"/>
      </rPr>
      <t xml:space="preserve"> {и</t>
    </r>
    <r>
      <rPr>
        <vertAlign val="superscript"/>
        <sz val="11"/>
        <color indexed="8"/>
        <rFont val="Starling Serif"/>
        <family val="1"/>
      </rPr>
      <t>н</t>
    </r>
    <r>
      <rPr>
        <sz val="11"/>
        <color indexed="8"/>
        <rFont val="Starling Serif"/>
        <family val="1"/>
      </rPr>
      <t>ж} 'sieve' [Isakov &amp; Khalilov 2001: 85; Kibrik &amp; Kodzasov 1990: 170; van den Berg 1995: 307]. § The paronymous verb is class=</t>
    </r>
    <r>
      <rPr>
        <i/>
        <sz val="11"/>
        <color indexed="8"/>
        <rFont val="Starling Serif"/>
        <family val="1"/>
      </rPr>
      <t>ĩža</t>
    </r>
    <r>
      <rPr>
        <sz val="11"/>
        <color indexed="8"/>
        <rFont val="Starling Serif"/>
        <family val="1"/>
      </rPr>
      <t xml:space="preserve"> 'to sow / to sieve' [Isakov &amp; Khalilov 2001: 122].</t>
    </r>
  </si>
  <si>
    <r>
      <t>Khalilov 1995: 104, 335; Madieva 1965: 162.  § The paronymous verb is class=</t>
    </r>
    <r>
      <rPr>
        <i/>
        <sz val="11"/>
        <color indexed="8"/>
        <rFont val="Starling Serif"/>
        <family val="1"/>
      </rPr>
      <t>ĩze</t>
    </r>
    <r>
      <rPr>
        <sz val="11"/>
        <color indexed="8"/>
        <rFont val="Starling Serif"/>
        <family val="1"/>
      </rPr>
      <t xml:space="preserve"> {йи</t>
    </r>
    <r>
      <rPr>
        <vertAlign val="superscript"/>
        <sz val="11"/>
        <color indexed="8"/>
        <rFont val="Starling Serif"/>
        <family val="1"/>
      </rPr>
      <t>н</t>
    </r>
    <r>
      <rPr>
        <sz val="11"/>
        <color indexed="8"/>
        <rFont val="Starling Serif"/>
        <family val="1"/>
      </rPr>
      <t xml:space="preserve">зал} 'to sow' [Khalilov 1995: 124]. § Distinct from </t>
    </r>
    <r>
      <rPr>
        <i/>
        <sz val="11"/>
        <color indexed="8"/>
        <rFont val="Starling Serif"/>
        <family val="1"/>
      </rPr>
      <t>hakʼ</t>
    </r>
    <r>
      <rPr>
        <sz val="11"/>
        <color indexed="8"/>
        <rFont val="Starling Serif"/>
        <family val="1"/>
      </rPr>
      <t xml:space="preserve">, which is glossed as 'seeds' in [Khalilov 1995: 72] with the only example: "seeds of flower". The exact meaning of Bezhta proper </t>
    </r>
    <r>
      <rPr>
        <i/>
        <sz val="11"/>
        <color indexed="8"/>
        <rFont val="Starling Serif"/>
        <family val="1"/>
      </rPr>
      <t>hakʼ</t>
    </r>
    <r>
      <rPr>
        <sz val="11"/>
        <color indexed="8"/>
        <rFont val="Starling Serif"/>
        <family val="1"/>
      </rPr>
      <t xml:space="preserve"> is unclear, but obviously it is not the basic term for 'seed' (in Tlyadal Bezhta and Hunzib, this word means 'flower').</t>
    </r>
  </si>
  <si>
    <r>
      <t xml:space="preserve">Khalilov &amp; Isakov 2005: 39, 518. Polysemy: 'seed / stone of fruit'. In [Kibrik &amp; Kodzasov 1990: 111], the Hinukh word for 'seed (семя)' is erroneously quoted as </t>
    </r>
    <r>
      <rPr>
        <i/>
        <sz val="11"/>
        <color indexed="8"/>
        <rFont val="Starling Serif"/>
        <family val="1"/>
      </rPr>
      <t xml:space="preserve">haqʼu </t>
    </r>
    <r>
      <rPr>
        <sz val="11"/>
        <color indexed="8"/>
        <rFont val="Starling Serif"/>
        <family val="1"/>
      </rPr>
      <t xml:space="preserve">{гьакъу}, which actually means 'family (семья)' [Khalilov &amp; Isakov 2005: 135]. § Cf. the verb </t>
    </r>
    <r>
      <rPr>
        <i/>
        <sz val="11"/>
        <color indexed="8"/>
        <rFont val="Starling Serif"/>
        <family val="1"/>
      </rPr>
      <t>eziː</t>
    </r>
    <r>
      <rPr>
        <sz val="11"/>
        <color indexed="8"/>
        <rFont val="Starling Serif"/>
        <family val="1"/>
      </rPr>
      <t xml:space="preserve"> 'to sieve' [Khalilov &amp; Isakov 2005: 405; Forker 2013: 189]. Since it does not attach class prefixes, whereas the etymologically expected Hinukh form should be with </t>
    </r>
    <r>
      <rPr>
        <i/>
        <sz val="11"/>
        <color indexed="8"/>
        <rFont val="Starling Serif"/>
        <family val="1"/>
      </rPr>
      <t>-ž-</t>
    </r>
    <r>
      <rPr>
        <sz val="11"/>
        <color indexed="8"/>
        <rFont val="Starling Serif"/>
        <family val="1"/>
      </rPr>
      <t xml:space="preserve">, not </t>
    </r>
    <r>
      <rPr>
        <i/>
        <sz val="11"/>
        <color indexed="8"/>
        <rFont val="Starling Serif"/>
        <family val="1"/>
      </rPr>
      <t>-z-</t>
    </r>
    <r>
      <rPr>
        <sz val="11"/>
        <color indexed="8"/>
        <rFont val="Starling Serif"/>
        <family val="1"/>
      </rPr>
      <t xml:space="preserve">, it is likely that </t>
    </r>
    <r>
      <rPr>
        <i/>
        <sz val="11"/>
        <color indexed="8"/>
        <rFont val="Starling Serif"/>
        <family val="1"/>
      </rPr>
      <t>eziː</t>
    </r>
    <r>
      <rPr>
        <sz val="11"/>
        <color indexed="8"/>
        <rFont val="Starling Serif"/>
        <family val="1"/>
      </rPr>
      <t xml:space="preserve"> represents a borrowing from Bezhta with the Hinukh vowel shifts.</t>
    </r>
  </si>
  <si>
    <r>
      <t xml:space="preserve">Khalilov 1999: 28, 374. Polysemy: 'seed / stone of fruit'. In [Kibrik &amp; Kodzasov 1990: 111], the Kidero word for 'seed' is quoted as </t>
    </r>
    <r>
      <rPr>
        <i/>
        <sz val="11"/>
        <color indexed="8"/>
        <rFont val="Starling Serif"/>
        <family val="1"/>
      </rPr>
      <t>ʡeži</t>
    </r>
    <r>
      <rPr>
        <sz val="11"/>
        <color indexed="8"/>
        <rFont val="Starling Serif"/>
        <family val="1"/>
      </rPr>
      <t>, not found in [Khalilov 1999]; the initial pharyngeal looks strange.</t>
    </r>
  </si>
  <si>
    <r>
      <t>Karimova 2014. § Cf. the verb class=</t>
    </r>
    <r>
      <rPr>
        <i/>
        <sz val="11"/>
        <color indexed="8"/>
        <rFont val="Starling Serif"/>
        <family val="1"/>
      </rPr>
      <t>ĩž</t>
    </r>
    <r>
      <rPr>
        <sz val="11"/>
        <color indexed="8"/>
        <rFont val="Starling Serif"/>
        <family val="1"/>
      </rPr>
      <t xml:space="preserve"> 'to sow' [Khalilova 2009: 5]. </t>
    </r>
  </si>
  <si>
    <r>
      <t xml:space="preserve">Kibrik &amp; Kodzasov 1990: 111.   § A second Inkhokwari term for 'seed' is the non-inherited term </t>
    </r>
    <r>
      <rPr>
        <i/>
        <sz val="11"/>
        <color indexed="8"/>
        <rFont val="Starling Serif"/>
        <family val="1"/>
      </rPr>
      <t>ƛʼetʼu</t>
    </r>
    <r>
      <rPr>
        <sz val="11"/>
        <color indexed="8"/>
        <rFont val="Starling Serif"/>
        <family val="1"/>
      </rPr>
      <t xml:space="preserve"> {кьетIу} [Karimova 2014; Kibrik &amp; Kodzasov 1990: 111].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ƛʼetʼu </t>
    </r>
    <r>
      <rPr>
        <sz val="11"/>
        <color indexed="8"/>
        <rFont val="Starling Serif"/>
        <family val="1"/>
      </rPr>
      <t>{кьетIу} 'seed' [Karimova 2014]. Cf. the verb class=</t>
    </r>
    <r>
      <rPr>
        <i/>
        <sz val="11"/>
        <color indexed="8"/>
        <rFont val="Starling Serif"/>
        <family val="1"/>
      </rPr>
      <t>ẽž</t>
    </r>
    <r>
      <rPr>
        <sz val="11"/>
        <color indexed="8"/>
        <rFont val="Starling Serif"/>
        <family val="1"/>
      </rPr>
      <t xml:space="preserve"> 'to sow' [Khalilova 2009: 5, 72, 347, 415].</t>
    </r>
  </si>
  <si>
    <r>
      <t xml:space="preserve">Literally 'to stay/stand down' with the local adverb </t>
    </r>
    <r>
      <rPr>
        <i/>
        <sz val="11"/>
        <color indexed="8"/>
        <rFont val="Starling Serif"/>
        <family val="1"/>
      </rPr>
      <t xml:space="preserve">qʼere </t>
    </r>
    <r>
      <rPr>
        <sz val="11"/>
        <color indexed="8"/>
        <rFont val="Starling Serif"/>
        <family val="1"/>
      </rPr>
      <t xml:space="preserve">(Bezhta proper regular </t>
    </r>
    <r>
      <rPr>
        <i/>
        <sz val="11"/>
        <color indexed="8"/>
        <rFont val="Starling Serif"/>
        <family val="1"/>
      </rPr>
      <t>qʼey</t>
    </r>
    <r>
      <rPr>
        <sz val="11"/>
        <color indexed="8"/>
        <rFont val="Starling Serif"/>
        <family val="1"/>
      </rPr>
      <t>) 'down to the ground, on the floor' and class=</t>
    </r>
    <r>
      <rPr>
        <i/>
        <sz val="11"/>
        <color indexed="8"/>
        <rFont val="Starling Serif"/>
        <family val="1"/>
      </rPr>
      <t>eče</t>
    </r>
    <r>
      <rPr>
        <sz val="11"/>
        <color indexed="8"/>
        <rFont val="Starling Serif"/>
        <family val="1"/>
      </rPr>
      <t xml:space="preserve"> 'to stand' q.v.</t>
    </r>
  </si>
  <si>
    <r>
      <t xml:space="preserve">In all the dialects, the basic expression for 'to sit' is the local adverb </t>
    </r>
    <r>
      <rPr>
        <i/>
        <sz val="11"/>
        <color indexed="8"/>
        <rFont val="Starling Serif"/>
        <family val="1"/>
      </rPr>
      <t>qʼudu</t>
    </r>
    <r>
      <rPr>
        <sz val="11"/>
        <color indexed="8"/>
        <rFont val="Starling Serif"/>
        <family val="1"/>
      </rPr>
      <t xml:space="preserve"> 'down' [Khalilova 2009: 124] plus the inflected copula class</t>
    </r>
    <r>
      <rPr>
        <i/>
        <sz val="11"/>
        <color indexed="8"/>
        <rFont val="Starling Serif"/>
        <family val="1"/>
      </rPr>
      <t>=eč</t>
    </r>
    <r>
      <rPr>
        <sz val="11"/>
        <color indexed="8"/>
        <rFont val="Starling Serif"/>
        <family val="1"/>
      </rPr>
      <t xml:space="preserve"> 'to be'. Cf. the similar construction for 'to stand'.</t>
    </r>
  </si>
  <si>
    <r>
      <t xml:space="preserve">NCED: 616, 1025. </t>
    </r>
    <r>
      <rPr>
        <u val="single"/>
        <sz val="11"/>
        <color indexed="8"/>
        <rFont val="Starling Serif"/>
        <family val="1"/>
      </rPr>
      <t>Distribution</t>
    </r>
    <r>
      <rPr>
        <sz val="11"/>
        <color indexed="8"/>
        <rFont val="Starling Serif"/>
        <family val="1"/>
      </rPr>
      <t xml:space="preserve">: In all the lects, except for Kidero Dido, 'to sit' is expressed analytically as the adverb </t>
    </r>
    <r>
      <rPr>
        <i/>
        <sz val="11"/>
        <color indexed="8"/>
        <rFont val="Starling Serif"/>
        <family val="1"/>
      </rPr>
      <t>*qʼˤe-</t>
    </r>
    <r>
      <rPr>
        <sz val="11"/>
        <color indexed="8"/>
        <rFont val="Starling Serif"/>
        <family val="1"/>
      </rPr>
      <t xml:space="preserve"> 'down' [NCED: 616] (modified with different suffixes, which possibly represent old spatial case endings: </t>
    </r>
    <r>
      <rPr>
        <i/>
        <sz val="11"/>
        <color indexed="8"/>
        <rFont val="Starling Serif"/>
        <family val="1"/>
      </rPr>
      <t>*-re</t>
    </r>
    <r>
      <rPr>
        <sz val="11"/>
        <color indexed="8"/>
        <rFont val="Starling Serif"/>
        <family val="1"/>
      </rPr>
      <t xml:space="preserve"> in East Tsezic and </t>
    </r>
    <r>
      <rPr>
        <i/>
        <sz val="11"/>
        <color indexed="8"/>
        <rFont val="Starling Serif"/>
        <family val="1"/>
      </rPr>
      <t>*-dV</t>
    </r>
    <r>
      <rPr>
        <sz val="11"/>
        <color indexed="8"/>
        <rFont val="Starling Serif"/>
        <family val="1"/>
      </rPr>
      <t xml:space="preserve"> in West Tsezic) plus the verb *class=</t>
    </r>
    <r>
      <rPr>
        <i/>
        <sz val="11"/>
        <color indexed="8"/>
        <rFont val="Starling Serif"/>
        <family val="1"/>
      </rPr>
      <t>ečV</t>
    </r>
    <r>
      <rPr>
        <sz val="11"/>
        <color indexed="8"/>
        <rFont val="Starling Serif"/>
        <family val="1"/>
      </rPr>
      <t xml:space="preserve"> 'to be / to stand' [NCED: 1025].  § In Kidero Dido, the adverb </t>
    </r>
    <r>
      <rPr>
        <i/>
        <sz val="11"/>
        <color indexed="8"/>
        <rFont val="Starling Serif"/>
        <family val="1"/>
      </rPr>
      <t>*qʼˤe-dV</t>
    </r>
    <r>
      <rPr>
        <sz val="11"/>
        <color indexed="8"/>
        <rFont val="Starling Serif"/>
        <family val="1"/>
      </rPr>
      <t xml:space="preserve"> was lost and *class=</t>
    </r>
    <r>
      <rPr>
        <i/>
        <sz val="11"/>
        <color indexed="8"/>
        <rFont val="Starling Serif"/>
        <family val="1"/>
      </rPr>
      <t>ečV</t>
    </r>
    <r>
      <rPr>
        <sz val="11"/>
        <color indexed="8"/>
        <rFont val="Starling Serif"/>
        <family val="1"/>
      </rPr>
      <t xml:space="preserve"> acquired the polysemy 'to stand / to sit'.  § </t>
    </r>
    <r>
      <rPr>
        <u val="single"/>
        <sz val="11"/>
        <color indexed="8"/>
        <rFont val="Starling Serif"/>
        <family val="1"/>
      </rPr>
      <t>Replacements</t>
    </r>
    <r>
      <rPr>
        <sz val="11"/>
        <color indexed="8"/>
        <rFont val="Starling Serif"/>
        <family val="1"/>
      </rPr>
      <t xml:space="preserve">: {'to be down' &gt; 'to sit'} (Proto-Tsezic).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Analytical construction, literally 'to be down'.</t>
    </r>
  </si>
  <si>
    <r>
      <t xml:space="preserve">Isakov &amp; Khalilov 2001: 37, 98, 232; van den Berg 1995: 68, 295. Polysemy: 'to sit / to sit down'. Literally 'to be down' with </t>
    </r>
    <r>
      <rPr>
        <i/>
        <sz val="11"/>
        <color indexed="8"/>
        <rFont val="Starling Serif"/>
        <family val="1"/>
      </rPr>
      <t>qʼere</t>
    </r>
    <r>
      <rPr>
        <sz val="11"/>
        <color indexed="8"/>
        <rFont val="Starling Serif"/>
        <family val="1"/>
      </rPr>
      <t xml:space="preserve"> 'down' [Isakov &amp; Khalilov 2001: 98; van den Berg 1995: 68] and the generic verb class=</t>
    </r>
    <r>
      <rPr>
        <i/>
        <sz val="11"/>
        <color indexed="8"/>
        <rFont val="Starling Serif"/>
        <family val="1"/>
      </rPr>
      <t>eče</t>
    </r>
    <r>
      <rPr>
        <sz val="11"/>
        <color indexed="8"/>
        <rFont val="Starling Serif"/>
        <family val="1"/>
      </rPr>
      <t xml:space="preserve"> {беча} 'to be / to stand / to stay' [Isakov &amp; Khalilov 2001: 37; van den Berg 1995: 295].</t>
    </r>
  </si>
  <si>
    <r>
      <t xml:space="preserve">Khalilov &amp; Isakov 2005: 91, 519. Polysemy: 'to sit / to sit down'. Literally 'to be down' with the adverb </t>
    </r>
    <r>
      <rPr>
        <i/>
        <sz val="11"/>
        <color indexed="8"/>
        <rFont val="Starling Serif"/>
        <family val="1"/>
      </rPr>
      <t>qʼidi ~ qʼüdü</t>
    </r>
    <r>
      <rPr>
        <sz val="11"/>
        <color indexed="8"/>
        <rFont val="Starling Serif"/>
        <family val="1"/>
      </rPr>
      <t xml:space="preserve"> 'down, on the ground / afoot' [Khalilov &amp; Isakov 2005: 216; Forker 2013: 347] and the generic verb class=</t>
    </r>
    <r>
      <rPr>
        <i/>
        <sz val="11"/>
        <color indexed="8"/>
        <rFont val="Starling Serif"/>
        <family val="1"/>
      </rPr>
      <t>iči</t>
    </r>
    <r>
      <rPr>
        <sz val="11"/>
        <color indexed="8"/>
        <rFont val="Starling Serif"/>
        <family val="1"/>
      </rPr>
      <t xml:space="preserve"> 'to be / to stand / to stay' (see 'to stand').</t>
    </r>
  </si>
  <si>
    <r>
      <t xml:space="preserve">Abdulaev 2014. Literally 'to be down' with the adverb </t>
    </r>
    <r>
      <rPr>
        <i/>
        <sz val="11"/>
        <color indexed="8"/>
        <rFont val="Starling Serif"/>
        <family val="1"/>
      </rPr>
      <t xml:space="preserve">qʼˤida </t>
    </r>
    <r>
      <rPr>
        <sz val="11"/>
        <color indexed="8"/>
        <rFont val="Starling Serif"/>
        <family val="1"/>
      </rPr>
      <t>'down' and the generic verb class=</t>
    </r>
    <r>
      <rPr>
        <i/>
        <sz val="11"/>
        <color indexed="8"/>
        <rFont val="Starling Serif"/>
        <family val="1"/>
      </rPr>
      <t>iči</t>
    </r>
    <r>
      <rPr>
        <sz val="11"/>
        <color indexed="8"/>
        <rFont val="Starling Serif"/>
        <family val="1"/>
      </rPr>
      <t xml:space="preserve"> 'to be'.</t>
    </r>
  </si>
  <si>
    <r>
      <t xml:space="preserve">Karimova 2014. Cf. the attested example: "I am sitting near the spring water" [Bokarev 1959: 158].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qʼudu </t>
    </r>
    <r>
      <rPr>
        <sz val="11"/>
        <color indexed="8"/>
        <rFont val="Starling Serif"/>
        <family val="1"/>
      </rPr>
      <t>class=</t>
    </r>
    <r>
      <rPr>
        <i/>
        <sz val="11"/>
        <color indexed="8"/>
        <rFont val="Starling Serif"/>
        <family val="1"/>
      </rPr>
      <t xml:space="preserve">eč </t>
    </r>
    <r>
      <rPr>
        <sz val="11"/>
        <color indexed="8"/>
        <rFont val="Starling Serif"/>
        <family val="1"/>
      </rPr>
      <t>{къуду эча} with polysemy: 'to sit / to sit down' [Karimova 2014]. Cf. the attested examples: "He ... poured out the flour into the barrel and sat down" [Khalilova 2009: 87], "When (they) came to the waste land, (they) sat down under the pear tree" [Khalilova 2009: 124].</t>
    </r>
  </si>
  <si>
    <r>
      <t xml:space="preserve">In all the dialects, 'human skin' can also be expressed as </t>
    </r>
    <r>
      <rPr>
        <i/>
        <sz val="11"/>
        <color indexed="8"/>
        <rFont val="Starling Serif"/>
        <family val="1"/>
      </rPr>
      <t>qal</t>
    </r>
    <r>
      <rPr>
        <sz val="11"/>
        <color indexed="8"/>
        <rFont val="Starling Serif"/>
        <family val="1"/>
      </rPr>
      <t xml:space="preserve"> {хъал} [Karimova 2014], ultimately borrowed from Avar </t>
    </r>
    <r>
      <rPr>
        <i/>
        <sz val="11"/>
        <color indexed="8"/>
        <rFont val="Starling Serif"/>
        <family val="1"/>
      </rPr>
      <t>qːal</t>
    </r>
    <r>
      <rPr>
        <sz val="11"/>
        <color indexed="8"/>
        <rFont val="Starling Serif"/>
        <family val="1"/>
      </rPr>
      <t xml:space="preserve"> 'peel, bark'.</t>
    </r>
  </si>
  <si>
    <r>
      <t xml:space="preserve">Not reconstructible. § </t>
    </r>
    <r>
      <rPr>
        <u val="single"/>
        <sz val="11"/>
        <color indexed="8"/>
        <rFont val="Starling Serif"/>
        <family val="1"/>
      </rPr>
      <t>Distribution</t>
    </r>
    <r>
      <rPr>
        <sz val="11"/>
        <color indexed="8"/>
        <rFont val="Starling Serif"/>
        <family val="1"/>
      </rPr>
      <t xml:space="preserve">: Various terms for 'human skin' normally display the polysemy 'human skin / a k. of animal hide' in attested Tsezic languages, and it seems that the meaning 'human skin' always represents a secondary development from 'a k. of hide' in any individual lect or a group of lects (e.g., </t>
    </r>
    <r>
      <rPr>
        <i/>
        <sz val="11"/>
        <color indexed="8"/>
        <rFont val="Starling Serif"/>
        <family val="1"/>
      </rPr>
      <t>*bešː</t>
    </r>
    <r>
      <rPr>
        <sz val="11"/>
        <color indexed="8"/>
        <rFont val="Starling Serif"/>
        <family val="1"/>
      </rPr>
      <t xml:space="preserve"> 'hide of large cattle / human skin' can be formally reconstructed for Proto-East Tsezic).  § </t>
    </r>
    <r>
      <rPr>
        <u val="single"/>
        <sz val="11"/>
        <color indexed="8"/>
        <rFont val="Starling Serif"/>
        <family val="1"/>
      </rPr>
      <t>Replacements</t>
    </r>
    <r>
      <rPr>
        <sz val="11"/>
        <color indexed="8"/>
        <rFont val="Starling Serif"/>
        <family val="1"/>
      </rPr>
      <t>: {'animal hide' &gt; 'human skin'} (passim in Tsezic).</t>
    </r>
  </si>
  <si>
    <r>
      <t xml:space="preserve">Khalilov 1995: 45, 311; Madieva 1965: 150. Polysemy: 'bark / shell / human skin / hide of large cattle'.  Distinct from:  § 1) </t>
    </r>
    <r>
      <rPr>
        <i/>
        <sz val="11"/>
        <color indexed="8"/>
        <rFont val="Starling Serif"/>
        <family val="1"/>
      </rPr>
      <t xml:space="preserve">ʁäše </t>
    </r>
    <r>
      <rPr>
        <sz val="11"/>
        <color indexed="8"/>
        <rFont val="Starling Serif"/>
        <family val="1"/>
      </rPr>
      <t xml:space="preserve">{гъаьше} 'hide of small cattle' [Khalilov 1995: 68, 311];  § 2) </t>
    </r>
    <r>
      <rPr>
        <i/>
        <sz val="11"/>
        <color indexed="8"/>
        <rFont val="Starling Serif"/>
        <family val="1"/>
      </rPr>
      <t xml:space="preserve">tasma </t>
    </r>
    <r>
      <rPr>
        <sz val="11"/>
        <color indexed="8"/>
        <rFont val="Starling Serif"/>
        <family val="1"/>
      </rPr>
      <t xml:space="preserve">{тасма} 'skin' or 'hide' (not specified) [Khalilov 1995: 236, 311] (a Turkic loanword?);  § 3) </t>
    </r>
    <r>
      <rPr>
        <i/>
        <sz val="11"/>
        <color indexed="8"/>
        <rFont val="Starling Serif"/>
        <family val="1"/>
      </rPr>
      <t>qal</t>
    </r>
    <r>
      <rPr>
        <sz val="11"/>
        <color indexed="8"/>
        <rFont val="Starling Serif"/>
        <family val="1"/>
      </rPr>
      <t xml:space="preserve"> {хъал} with polysemy: 'bark / peel / skin or hide (not specified)' [Khalilov 1995: 259, 311; Madieva 1965: 190], borrowed from Avar </t>
    </r>
    <r>
      <rPr>
        <i/>
        <sz val="11"/>
        <color indexed="8"/>
        <rFont val="Starling Serif"/>
        <family val="1"/>
      </rPr>
      <t>qːal</t>
    </r>
    <r>
      <rPr>
        <sz val="11"/>
        <color indexed="8"/>
        <rFont val="Starling Serif"/>
        <family val="1"/>
      </rPr>
      <t xml:space="preserve"> 'peel, bark'.</t>
    </r>
  </si>
  <si>
    <r>
      <t xml:space="preserve">Ya. Testelets, p.c.; Kibrik &amp; Kodzasov 1990: 41. Polysemy: 'human skin / hide of large cattle' (in [Kibrik &amp; Kodzasov 1990], only the latter meaning is mentioned). § Distinct from: </t>
    </r>
    <r>
      <rPr>
        <i/>
        <sz val="11"/>
        <color indexed="8"/>
        <rFont val="Starling Serif"/>
        <family val="1"/>
      </rPr>
      <t xml:space="preserve">ʁäše </t>
    </r>
    <r>
      <rPr>
        <sz val="11"/>
        <color indexed="8"/>
        <rFont val="Starling Serif"/>
        <family val="1"/>
      </rPr>
      <t xml:space="preserve">'hide of small cattle' [Kibrik &amp; Kodzasov 1990: 40]; </t>
    </r>
    <r>
      <rPr>
        <i/>
        <sz val="11"/>
        <color indexed="8"/>
        <rFont val="Starling Serif"/>
        <family val="1"/>
      </rPr>
      <t xml:space="preserve">lepa </t>
    </r>
    <r>
      <rPr>
        <sz val="11"/>
        <color indexed="8"/>
        <rFont val="Starling Serif"/>
        <family val="1"/>
      </rPr>
      <t>{лепа} 'skin' or 'hide' (not specified) [Khalilov 1995: 178, 311].</t>
    </r>
  </si>
  <si>
    <r>
      <t xml:space="preserve">Ya. Testelets, p.c.; Kibrik &amp; Kodzasov 1990: 40. Polysemy: 'human skin / hide of large cattle' (in [Kibrik &amp; Kodzasov 1990], only the latter meaning is mentioned).  § Distinct from: </t>
    </r>
    <r>
      <rPr>
        <i/>
        <sz val="11"/>
        <color indexed="8"/>
        <rFont val="Starling Serif"/>
        <family val="1"/>
      </rPr>
      <t xml:space="preserve">ʁäše </t>
    </r>
    <r>
      <rPr>
        <sz val="11"/>
        <color indexed="8"/>
        <rFont val="Starling Serif"/>
        <family val="1"/>
      </rPr>
      <t xml:space="preserve">'hide of sheep', </t>
    </r>
    <r>
      <rPr>
        <i/>
        <sz val="11"/>
        <color indexed="8"/>
        <rFont val="Starling Serif"/>
        <family val="1"/>
      </rPr>
      <t xml:space="preserve">qäƛö </t>
    </r>
    <r>
      <rPr>
        <sz val="11"/>
        <color indexed="8"/>
        <rFont val="Starling Serif"/>
        <family val="1"/>
      </rPr>
      <t>'hide of goat' [Kibrik &amp; Kodzasov 1990: 40].</t>
    </r>
  </si>
  <si>
    <r>
      <t>Khalilov &amp; Isakov 2005: 358, 454. Polysemy: 'bark / peel / layer, coat / skin'. The only attested example for the meaning 'human skin' contains this word: “skin (</t>
    </r>
    <r>
      <rPr>
        <i/>
        <sz val="11"/>
        <color indexed="8"/>
        <rFont val="Starling Serif"/>
        <family val="1"/>
      </rPr>
      <t>qal</t>
    </r>
    <r>
      <rPr>
        <sz val="11"/>
        <color indexed="8"/>
        <rFont val="Starling Serif"/>
        <family val="1"/>
      </rPr>
      <t xml:space="preserve">) of the hands has chapped” [Khalilov &amp; Isakov 2005: 358]. Borrowed from Avar </t>
    </r>
    <r>
      <rPr>
        <i/>
        <sz val="11"/>
        <color indexed="8"/>
        <rFont val="Starling Serif"/>
        <family val="1"/>
      </rPr>
      <t>qːal</t>
    </r>
    <r>
      <rPr>
        <sz val="11"/>
        <color indexed="8"/>
        <rFont val="Starling Serif"/>
        <family val="1"/>
      </rPr>
      <t xml:space="preserve"> 'peel, bark'.    § Distinct from several inherited terms:    § 1) </t>
    </r>
    <r>
      <rPr>
        <i/>
        <sz val="11"/>
        <color indexed="8"/>
        <rFont val="Starling Serif"/>
        <family val="1"/>
      </rPr>
      <t xml:space="preserve">χʷiši ~ χuši </t>
    </r>
    <r>
      <rPr>
        <sz val="11"/>
        <color indexed="8"/>
        <rFont val="Starling Serif"/>
        <family val="1"/>
      </rPr>
      <t xml:space="preserve">{хвиши, хуши} 'hide of small cattle' [Khalilov &amp; Isakov 2005: 349; Kibrik &amp; Kodzasov 1990: 40];    § 2) </t>
    </r>
    <r>
      <rPr>
        <i/>
        <sz val="11"/>
        <color indexed="8"/>
        <rFont val="Starling Serif"/>
        <family val="1"/>
      </rPr>
      <t xml:space="preserve">bik </t>
    </r>
    <r>
      <rPr>
        <sz val="11"/>
        <color indexed="8"/>
        <rFont val="Starling Serif"/>
        <family val="1"/>
      </rPr>
      <t xml:space="preserve">{бик} 'hide of large cattle' [Khalilov &amp; Isakov 2005: 81; Kibrik &amp; Kodzasov 1990: 40];    § 3) </t>
    </r>
    <r>
      <rPr>
        <i/>
        <sz val="11"/>
        <color indexed="8"/>
        <rFont val="Starling Serif"/>
        <family val="1"/>
      </rPr>
      <t>qˤoƛu</t>
    </r>
    <r>
      <rPr>
        <sz val="11"/>
        <color indexed="8"/>
        <rFont val="Starling Serif"/>
        <family val="1"/>
      </rPr>
      <t xml:space="preserve"> ~ </t>
    </r>
    <r>
      <rPr>
        <i/>
        <sz val="11"/>
        <color indexed="8"/>
        <rFont val="Starling Serif"/>
        <family val="1"/>
      </rPr>
      <t>qʼoƛu</t>
    </r>
    <r>
      <rPr>
        <sz val="11"/>
        <color indexed="8"/>
        <rFont val="Starling Serif"/>
        <family val="1"/>
      </rPr>
      <t xml:space="preserve"> 'sheep hide' [Forker 2013: 32, 117; Lomtadze 1963: 41] (the etymologically expected variant </t>
    </r>
    <r>
      <rPr>
        <i/>
        <sz val="11"/>
        <color indexed="8"/>
        <rFont val="Starling Serif"/>
        <family val="1"/>
      </rPr>
      <t>qˤoƛu</t>
    </r>
    <r>
      <rPr>
        <sz val="11"/>
        <color indexed="8"/>
        <rFont val="Starling Serif"/>
        <family val="1"/>
      </rPr>
      <t xml:space="preserve"> is from [Lomtadze 1963]), not found in other sources.</t>
    </r>
  </si>
  <si>
    <r>
      <t xml:space="preserve">No expressions for 'human skin' have been found in the available sources. Apparently one of following words must be used for this meaning:  § 1) </t>
    </r>
    <r>
      <rPr>
        <i/>
        <sz val="11"/>
        <color indexed="8"/>
        <rFont val="Starling Serif"/>
        <family val="1"/>
      </rPr>
      <t xml:space="preserve">ħoši </t>
    </r>
    <r>
      <rPr>
        <sz val="11"/>
        <color indexed="8"/>
        <rFont val="Starling Serif"/>
        <family val="1"/>
      </rPr>
      <t xml:space="preserve">{хIоши, хIоIши} 'hide of small cattle' (including 'sheep hide') [Khalilov 1999: 268; Kibrik &amp; Kodzasov 1990: 40];  § 2) </t>
    </r>
    <r>
      <rPr>
        <i/>
        <sz val="11"/>
        <color indexed="8"/>
        <rFont val="Starling Serif"/>
        <family val="1"/>
      </rPr>
      <t xml:space="preserve">bik </t>
    </r>
    <r>
      <rPr>
        <sz val="11"/>
        <color indexed="8"/>
        <rFont val="Starling Serif"/>
        <family val="1"/>
      </rPr>
      <t xml:space="preserve">{бик} 'hide of large cattle' [Khalilov 1999: 56; Kibrik &amp; Kodzasov 1990: 40];  § 3) borrowed term </t>
    </r>
    <r>
      <rPr>
        <i/>
        <sz val="11"/>
        <color indexed="8"/>
        <rFont val="Starling Serif"/>
        <family val="1"/>
      </rPr>
      <t xml:space="preserve">qal </t>
    </r>
    <r>
      <rPr>
        <sz val="11"/>
        <color indexed="8"/>
        <rFont val="Starling Serif"/>
        <family val="1"/>
      </rPr>
      <t xml:space="preserve">{хъал} 'bark / peel / layer, coat / skin' [Khalilov 1999: 251], as in the examples "The skin got thin" [Khalilov 1999: 112], "to strip the skin off" [Khalilov 1999: 251]; &lt; Avar </t>
    </r>
    <r>
      <rPr>
        <i/>
        <sz val="11"/>
        <color indexed="8"/>
        <rFont val="Starling Serif"/>
        <family val="1"/>
      </rPr>
      <t>qːal</t>
    </r>
    <r>
      <rPr>
        <sz val="11"/>
        <color indexed="8"/>
        <rFont val="Starling Serif"/>
        <family val="1"/>
      </rPr>
      <t xml:space="preserve"> 'peel, bark'.</t>
    </r>
  </si>
  <si>
    <r>
      <t xml:space="preserve">Karimova 2014; Kibrik &amp; Kodzasov 1990: 40. Polysemy: 'human skin / hide of large cattle / goat hide'. § Distinct from Inkhokwari </t>
    </r>
    <r>
      <rPr>
        <i/>
        <sz val="11"/>
        <color indexed="8"/>
        <rFont val="Starling Serif"/>
        <family val="1"/>
      </rPr>
      <t>hẽše</t>
    </r>
    <r>
      <rPr>
        <sz val="11"/>
        <color indexed="8"/>
        <rFont val="Starling Serif"/>
        <family val="1"/>
      </rPr>
      <t xml:space="preserve"> 'sheep hide' [Kibrik &amp; Kodzasov 1990: 40].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qoƛu </t>
    </r>
    <r>
      <rPr>
        <sz val="11"/>
        <color indexed="8"/>
        <rFont val="Starling Serif"/>
        <family val="1"/>
      </rPr>
      <t>{хъолIу} with polysemy: 'human skin / animal hide' [Karimova 2014; Khalilova 2009: 83].</t>
    </r>
  </si>
  <si>
    <r>
      <t>Morphological structure of class=</t>
    </r>
    <r>
      <rPr>
        <i/>
        <sz val="11"/>
        <color indexed="8"/>
        <rFont val="Starling Serif"/>
        <family val="1"/>
      </rPr>
      <t>üčäχe</t>
    </r>
    <r>
      <rPr>
        <sz val="11"/>
        <color indexed="8"/>
        <rFont val="Starling Serif"/>
        <family val="1"/>
      </rPr>
      <t xml:space="preserve">, </t>
    </r>
    <r>
      <rPr>
        <i/>
        <sz val="11"/>
        <color indexed="8"/>
        <rFont val="Starling Serif"/>
        <family val="1"/>
      </rPr>
      <t>ɬüʔƛe</t>
    </r>
    <r>
      <rPr>
        <sz val="11"/>
        <color indexed="8"/>
        <rFont val="Starling Serif"/>
        <family val="1"/>
      </rPr>
      <t xml:space="preserve">, </t>
    </r>
    <r>
      <rPr>
        <i/>
        <sz val="11"/>
        <color indexed="8"/>
        <rFont val="Starling Serif"/>
        <family val="1"/>
      </rPr>
      <t>χöčä-läh</t>
    </r>
    <r>
      <rPr>
        <sz val="11"/>
        <color indexed="8"/>
        <rFont val="Starling Serif"/>
        <family val="1"/>
      </rPr>
      <t xml:space="preserve"> is not entirely clear. =</t>
    </r>
    <r>
      <rPr>
        <i/>
        <sz val="11"/>
        <color indexed="8"/>
        <rFont val="Starling Serif"/>
        <family val="1"/>
      </rPr>
      <t>üčäχe</t>
    </r>
    <r>
      <rPr>
        <sz val="11"/>
        <color indexed="8"/>
        <rFont val="Starling Serif"/>
        <family val="1"/>
      </rPr>
      <t xml:space="preserve"> looks like an old complex verb (*=</t>
    </r>
    <r>
      <rPr>
        <i/>
        <sz val="11"/>
        <color indexed="8"/>
        <rFont val="Starling Serif"/>
        <family val="1"/>
      </rPr>
      <t>üčV-äχe</t>
    </r>
    <r>
      <rPr>
        <sz val="11"/>
        <color indexed="8"/>
        <rFont val="Starling Serif"/>
        <family val="1"/>
      </rPr>
      <t>), but details are unknown (in Bezhta proper =</t>
    </r>
    <r>
      <rPr>
        <i/>
        <sz val="11"/>
        <color indexed="8"/>
        <rFont val="Starling Serif"/>
        <family val="1"/>
      </rPr>
      <t>üčäːχe</t>
    </r>
    <r>
      <rPr>
        <sz val="11"/>
        <color indexed="8"/>
        <rFont val="Starling Serif"/>
        <family val="1"/>
      </rPr>
      <t xml:space="preserve">, long </t>
    </r>
    <r>
      <rPr>
        <i/>
        <sz val="11"/>
        <color indexed="8"/>
        <rFont val="Starling Serif"/>
        <family val="1"/>
      </rPr>
      <t>äː</t>
    </r>
    <r>
      <rPr>
        <sz val="11"/>
        <color indexed="8"/>
        <rFont val="Starling Serif"/>
        <family val="1"/>
      </rPr>
      <t xml:space="preserve"> can be due to contraction with the iterative infix </t>
    </r>
    <r>
      <rPr>
        <i/>
        <sz val="11"/>
        <color indexed="8"/>
        <rFont val="Starling Serif"/>
        <family val="1"/>
      </rPr>
      <t>-a-</t>
    </r>
    <r>
      <rPr>
        <sz val="11"/>
        <color indexed="8"/>
        <rFont val="Starling Serif"/>
        <family val="1"/>
      </rPr>
      <t xml:space="preserve">). </t>
    </r>
    <r>
      <rPr>
        <i/>
        <sz val="11"/>
        <color indexed="8"/>
        <rFont val="Starling Serif"/>
        <family val="1"/>
      </rPr>
      <t>χöčä-läh</t>
    </r>
    <r>
      <rPr>
        <sz val="11"/>
        <color indexed="8"/>
        <rFont val="Starling Serif"/>
        <family val="1"/>
      </rPr>
      <t xml:space="preserve"> is formed with the iterative suffix </t>
    </r>
    <r>
      <rPr>
        <i/>
        <sz val="11"/>
        <color indexed="8"/>
        <rFont val="Starling Serif"/>
        <family val="1"/>
      </rPr>
      <t>-läh</t>
    </r>
    <r>
      <rPr>
        <sz val="11"/>
        <color indexed="8"/>
        <rFont val="Starling Serif"/>
        <family val="1"/>
      </rPr>
      <t xml:space="preserve"> [Kibrik &amp; Testelets 2004: 273], but </t>
    </r>
    <r>
      <rPr>
        <i/>
        <sz val="11"/>
        <color indexed="8"/>
        <rFont val="Starling Serif"/>
        <family val="1"/>
      </rPr>
      <t>χöčä</t>
    </r>
    <r>
      <rPr>
        <sz val="11"/>
        <color indexed="8"/>
        <rFont val="Starling Serif"/>
        <family val="1"/>
      </rPr>
      <t xml:space="preserve"> itself is not a very typical root shape for Tsezic. Finally, Tlyadal </t>
    </r>
    <r>
      <rPr>
        <i/>
        <sz val="11"/>
        <color indexed="8"/>
        <rFont val="Starling Serif"/>
        <family val="1"/>
      </rPr>
      <t>ɬüʔ-ƛe</t>
    </r>
    <r>
      <rPr>
        <sz val="11"/>
        <color indexed="8"/>
        <rFont val="Starling Serif"/>
        <family val="1"/>
      </rPr>
      <t xml:space="preserve"> 'to fall asleep' / Bezhta proper </t>
    </r>
    <r>
      <rPr>
        <i/>
        <sz val="11"/>
        <color indexed="8"/>
        <rFont val="Starling Serif"/>
        <family val="1"/>
      </rPr>
      <t>ɬüʔ-ƛö</t>
    </r>
    <r>
      <rPr>
        <sz val="11"/>
        <color indexed="8"/>
        <rFont val="Starling Serif"/>
        <family val="1"/>
      </rPr>
      <t xml:space="preserve"> 'to wake up' [Khalilov 1995: 184] is formally a complex verb, where -</t>
    </r>
    <r>
      <rPr>
        <i/>
        <sz val="11"/>
        <color indexed="8"/>
        <rFont val="Starling Serif"/>
        <family val="1"/>
      </rPr>
      <t>ƛV</t>
    </r>
    <r>
      <rPr>
        <sz val="11"/>
        <color indexed="8"/>
        <rFont val="Starling Serif"/>
        <family val="1"/>
      </rPr>
      <t xml:space="preserve"> is the morpheme expressing the semantics of “sound” or “mouth” [Kibrik &amp; Testelets 2004: 273], although </t>
    </r>
    <r>
      <rPr>
        <i/>
        <sz val="11"/>
        <color indexed="8"/>
        <rFont val="Starling Serif"/>
        <family val="1"/>
      </rPr>
      <t>ɬüʔ</t>
    </r>
    <r>
      <rPr>
        <sz val="11"/>
        <color indexed="8"/>
        <rFont val="Starling Serif"/>
        <family val="1"/>
      </rPr>
      <t xml:space="preserve"> as an onomatopoeic element looks strange (under such an analysis, one should expect an ergative model for </t>
    </r>
    <r>
      <rPr>
        <i/>
        <sz val="11"/>
        <color indexed="8"/>
        <rFont val="Starling Serif"/>
        <family val="1"/>
      </rPr>
      <t>ɬüʔ-ƛe</t>
    </r>
    <r>
      <rPr>
        <sz val="11"/>
        <color indexed="8"/>
        <rFont val="Starling Serif"/>
        <family val="1"/>
      </rPr>
      <t>).</t>
    </r>
  </si>
  <si>
    <r>
      <t xml:space="preserve">NCED: 1035. </t>
    </r>
    <r>
      <rPr>
        <u val="single"/>
        <sz val="11"/>
        <color indexed="8"/>
        <rFont val="Starling Serif"/>
        <family val="1"/>
      </rPr>
      <t>Distribution</t>
    </r>
    <r>
      <rPr>
        <sz val="11"/>
        <color indexed="8"/>
        <rFont val="Starling Serif"/>
        <family val="1"/>
      </rPr>
      <t xml:space="preserve">: See notes on 'to lie'.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verbal stem with polysemy: 'to lie / to sleep'.</t>
    </r>
  </si>
  <si>
    <r>
      <t xml:space="preserve">Isakov &amp; Khalilov 2001: 46; van den Berg 1995: 338. Polysemy: 'to lie / to sleep'. § </t>
    </r>
    <r>
      <rPr>
        <i/>
        <sz val="11"/>
        <color indexed="8"/>
        <rFont val="Starling Serif"/>
        <family val="1"/>
      </rPr>
      <t>Pace</t>
    </r>
    <r>
      <rPr>
        <sz val="11"/>
        <color indexed="8"/>
        <rFont val="Starling Serif"/>
        <family val="1"/>
      </rPr>
      <t xml:space="preserve"> [Bokarev 1961: 162; NCED: 620], the Hunzib verb class=</t>
    </r>
    <r>
      <rPr>
        <i/>
        <sz val="11"/>
        <color indexed="8"/>
        <rFont val="Starling Serif"/>
        <family val="1"/>
      </rPr>
      <t>ƛ(V)</t>
    </r>
    <r>
      <rPr>
        <sz val="11"/>
        <color indexed="8"/>
        <rFont val="Starling Serif"/>
        <family val="1"/>
      </rPr>
      <t xml:space="preserve"> 'to sleep' apparently does not exists. Bokarev’s form </t>
    </r>
    <r>
      <rPr>
        <i/>
        <sz val="11"/>
        <color indexed="8"/>
        <rFont val="Starling Serif"/>
        <family val="1"/>
      </rPr>
      <t>mɨƛa</t>
    </r>
    <r>
      <rPr>
        <sz val="11"/>
        <color indexed="8"/>
        <rFont val="Starling Serif"/>
        <family val="1"/>
      </rPr>
      <t xml:space="preserve"> looks like a corruption of the adverb </t>
    </r>
    <r>
      <rPr>
        <i/>
        <sz val="11"/>
        <color indexed="8"/>
        <rFont val="Starling Serif"/>
        <family val="1"/>
      </rPr>
      <t>mɨƛa-ɬ</t>
    </r>
    <r>
      <rPr>
        <sz val="11"/>
        <color indexed="8"/>
        <rFont val="Starling Serif"/>
        <family val="1"/>
      </rPr>
      <t xml:space="preserve"> 'in one's sleep' [Isakov &amp; Khalilov 2001: 128] &lt; </t>
    </r>
    <r>
      <rPr>
        <i/>
        <sz val="11"/>
        <color indexed="8"/>
        <rFont val="Starling Serif"/>
        <family val="1"/>
      </rPr>
      <t xml:space="preserve">mɑɬu </t>
    </r>
    <r>
      <rPr>
        <sz val="11"/>
        <color indexed="8"/>
        <rFont val="Starling Serif"/>
        <family val="1"/>
      </rPr>
      <t xml:space="preserve">[dir.] / </t>
    </r>
    <r>
      <rPr>
        <i/>
        <sz val="11"/>
        <color indexed="8"/>
        <rFont val="Starling Serif"/>
        <family val="1"/>
      </rPr>
      <t>mɨɬa-</t>
    </r>
    <r>
      <rPr>
        <sz val="11"/>
        <color indexed="8"/>
        <rFont val="Starling Serif"/>
        <family val="1"/>
      </rPr>
      <t xml:space="preserve"> [obl.] with the locative exponent </t>
    </r>
    <r>
      <rPr>
        <i/>
        <sz val="11"/>
        <color indexed="8"/>
        <rFont val="Starling Serif"/>
        <family val="1"/>
      </rPr>
      <t>-ɬ</t>
    </r>
    <r>
      <rPr>
        <sz val="11"/>
        <color indexed="8"/>
        <rFont val="Starling Serif"/>
        <family val="1"/>
      </rPr>
      <t xml:space="preserve"> [Isakov &amp; Khalilov 2001: 120].</t>
    </r>
  </si>
  <si>
    <r>
      <t>Khalilov 1995: 137, 338; Madieva 1965: 188. Glossed as 'to sleep, to fall asleep'. § Also, as noted by M. Khalilov (p.c.), the verb class=</t>
    </r>
    <r>
      <rPr>
        <i/>
        <sz val="11"/>
        <color indexed="8"/>
        <rFont val="Starling Serif"/>
        <family val="1"/>
      </rPr>
      <t>utʼ</t>
    </r>
    <r>
      <rPr>
        <sz val="11"/>
        <color indexed="8"/>
        <rFont val="Starling Serif"/>
        <family val="1"/>
      </rPr>
      <t xml:space="preserve"> 'to lie / to lie down' q.v. can be sporadically used for 'to sleep' (thus polysemy: 'to lie / to lie down / to sleep').</t>
    </r>
  </si>
  <si>
    <r>
      <t>Kibrik &amp; Kodzasov 1988: 169. Polysemy: 'to lie / to lie down / to sleep'.  § Distinct from class=</t>
    </r>
    <r>
      <rPr>
        <i/>
        <sz val="11"/>
        <color indexed="8"/>
        <rFont val="Starling Serif"/>
        <family val="1"/>
      </rPr>
      <t>üčäχe</t>
    </r>
    <r>
      <rPr>
        <sz val="11"/>
        <color indexed="8"/>
        <rFont val="Starling Serif"/>
        <family val="1"/>
      </rPr>
      <t xml:space="preserve"> 'to fall asleep' [Kibrik &amp; Kodzasov 1988: 169].</t>
    </r>
  </si>
  <si>
    <r>
      <t>Kibrik &amp; Kodzasov 1988: 169. Polysemy: 'to lie / to lie down / to sleep'.  § Distinct from class=</t>
    </r>
    <r>
      <rPr>
        <i/>
        <sz val="11"/>
        <color indexed="8"/>
        <rFont val="Starling Serif"/>
        <family val="1"/>
      </rPr>
      <t xml:space="preserve">üčäχe </t>
    </r>
    <r>
      <rPr>
        <sz val="11"/>
        <color indexed="8"/>
        <rFont val="Starling Serif"/>
        <family val="1"/>
      </rPr>
      <t xml:space="preserve">'to fall asleep', </t>
    </r>
    <r>
      <rPr>
        <i/>
        <sz val="11"/>
        <color indexed="8"/>
        <rFont val="Starling Serif"/>
        <family val="1"/>
      </rPr>
      <t xml:space="preserve">ɬüʔƛe </t>
    </r>
    <r>
      <rPr>
        <sz val="11"/>
        <color indexed="8"/>
        <rFont val="Starling Serif"/>
        <family val="1"/>
      </rPr>
      <t xml:space="preserve">'to fall asleep', </t>
    </r>
    <r>
      <rPr>
        <i/>
        <sz val="11"/>
        <color indexed="8"/>
        <rFont val="Starling Serif"/>
        <family val="1"/>
      </rPr>
      <t xml:space="preserve">χöčä-läh </t>
    </r>
    <r>
      <rPr>
        <sz val="11"/>
        <color indexed="8"/>
        <rFont val="Starling Serif"/>
        <family val="1"/>
      </rPr>
      <t>'to doze' [Kibrik &amp; Kodzasov 1988: 169].</t>
    </r>
  </si>
  <si>
    <r>
      <t>Karimova 2014; Sharafutdinova &amp; Levina 1961: 115, 116; Bokarev 1959: 165, 169. Cf. the examples: "When the son is sleeping, there is no noise" [Bokarev 1959: 173], "Household sleeps abed, cattle sleeps outside" [Bokarev 1959: 174].  § A second verb for 'to sleep' is class=</t>
    </r>
    <r>
      <rPr>
        <i/>
        <sz val="11"/>
        <color indexed="8"/>
        <rFont val="Starling Serif"/>
        <family val="1"/>
      </rPr>
      <t>aq</t>
    </r>
    <r>
      <rPr>
        <sz val="11"/>
        <color indexed="8"/>
        <rFont val="Starling Serif"/>
        <family val="1"/>
      </rPr>
      <t xml:space="preserve"> {аIхъаI, ахъа} with polysemy: 'to lie / to sleep' as follows from the example "I will sleep" in [Bokarev 1959: 168].</t>
    </r>
  </si>
  <si>
    <r>
      <t>Karimova 2014. § The second Inkhokwari verb for 'to sleep' is class=</t>
    </r>
    <r>
      <rPr>
        <i/>
        <sz val="11"/>
        <color indexed="8"/>
        <rFont val="Starling Serif"/>
        <family val="1"/>
      </rPr>
      <t>aqˤ</t>
    </r>
    <r>
      <rPr>
        <sz val="11"/>
        <color indexed="8"/>
        <rFont val="Starling Serif"/>
        <family val="1"/>
      </rPr>
      <t xml:space="preserve"> ~ class=</t>
    </r>
    <r>
      <rPr>
        <i/>
        <sz val="11"/>
        <color indexed="8"/>
        <rFont val="Starling Serif"/>
        <family val="1"/>
      </rPr>
      <t>aq</t>
    </r>
    <r>
      <rPr>
        <sz val="11"/>
        <color indexed="8"/>
        <rFont val="Starling Serif"/>
        <family val="1"/>
      </rPr>
      <t xml:space="preserve"> {аIхъаI, ахъа} with polysemy: 'to lie / to sleep' as follows from the gloss 'to sleep' in [Karimova 2014; Bokarev 1959: 166, 168, 169, 170, 171].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ƛus ~ ƛɨs </t>
    </r>
    <r>
      <rPr>
        <sz val="11"/>
        <color indexed="8"/>
        <rFont val="Starling Serif"/>
        <family val="1"/>
      </rPr>
      <t>{лIуса} 'to sleep' [Karimova 2014; Khalilova 2009: 28, 33, 36, 43, 67, 204].</t>
    </r>
  </si>
  <si>
    <r>
      <t xml:space="preserve">Distinct from the more specific adjective 'small in size (Russian: мелкий)': Bezhta proper, Tlyadal </t>
    </r>
    <r>
      <rPr>
        <i/>
        <sz val="11"/>
        <color indexed="8"/>
        <rFont val="Starling Serif"/>
        <family val="1"/>
      </rPr>
      <t>nüšː-ö</t>
    </r>
    <r>
      <rPr>
        <sz val="11"/>
        <color indexed="8"/>
        <rFont val="Starling Serif"/>
        <family val="1"/>
      </rPr>
      <t xml:space="preserve"> {нуьшшоь}, Khoshar-Khota </t>
    </r>
    <r>
      <rPr>
        <i/>
        <sz val="11"/>
        <color indexed="8"/>
        <rFont val="Starling Serif"/>
        <family val="1"/>
      </rPr>
      <t>nüš-iy-o</t>
    </r>
    <r>
      <rPr>
        <sz val="11"/>
        <color indexed="8"/>
        <rFont val="Starling Serif"/>
        <family val="1"/>
      </rPr>
      <t xml:space="preserve"> [Khalilov 1995: 210; Kibrik &amp; Kodzasov 1990: 237] (with </t>
    </r>
    <r>
      <rPr>
        <i/>
        <sz val="11"/>
        <color indexed="8"/>
        <rFont val="Starling Serif"/>
        <family val="1"/>
      </rPr>
      <t>šː &lt; š-y</t>
    </r>
    <r>
      <rPr>
        <sz val="11"/>
        <color indexed="8"/>
        <rFont val="Starling Serif"/>
        <family val="1"/>
      </rPr>
      <t>).</t>
    </r>
  </si>
  <si>
    <r>
      <t xml:space="preserve">All three attested forms, </t>
    </r>
    <r>
      <rPr>
        <i/>
        <sz val="11"/>
        <color indexed="8"/>
        <rFont val="Starling Serif"/>
        <family val="1"/>
      </rPr>
      <t>akʼey</t>
    </r>
    <r>
      <rPr>
        <sz val="11"/>
        <color indexed="8"/>
        <rFont val="Starling Serif"/>
        <family val="1"/>
      </rPr>
      <t xml:space="preserve">, </t>
    </r>
    <r>
      <rPr>
        <i/>
        <sz val="11"/>
        <color indexed="8"/>
        <rFont val="Starling Serif"/>
        <family val="1"/>
      </rPr>
      <t xml:space="preserve">micʼikʼ-i </t>
    </r>
    <r>
      <rPr>
        <sz val="11"/>
        <color indexed="8"/>
        <rFont val="Starling Serif"/>
        <family val="1"/>
      </rPr>
      <t xml:space="preserve">and </t>
    </r>
    <r>
      <rPr>
        <i/>
        <sz val="11"/>
        <color indexed="8"/>
        <rFont val="Starling Serif"/>
        <family val="1"/>
      </rPr>
      <t>ikʼsew</t>
    </r>
    <r>
      <rPr>
        <sz val="11"/>
        <color indexed="8"/>
        <rFont val="Starling Serif"/>
        <family val="1"/>
      </rPr>
      <t xml:space="preserve">, are etymologically obscure. E.g., </t>
    </r>
    <r>
      <rPr>
        <i/>
        <sz val="11"/>
        <color indexed="8"/>
        <rFont val="Starling Serif"/>
        <family val="1"/>
      </rPr>
      <t>micʼikʼ-</t>
    </r>
    <r>
      <rPr>
        <sz val="11"/>
        <color indexed="8"/>
        <rFont val="Starling Serif"/>
        <family val="1"/>
      </rPr>
      <t xml:space="preserve"> directly coincides with Nidzh Udi </t>
    </r>
    <r>
      <rPr>
        <i/>
        <sz val="11"/>
        <color indexed="8"/>
        <rFont val="Starling Serif"/>
        <family val="1"/>
      </rPr>
      <t>micːikː</t>
    </r>
    <r>
      <rPr>
        <sz val="11"/>
        <color indexed="8"/>
        <rFont val="Starling Serif"/>
        <family val="1"/>
      </rPr>
      <t xml:space="preserve"> {мицIикI} 'small', although the hypothetical common source of the borrowing is unclear.</t>
    </r>
  </si>
  <si>
    <r>
      <t xml:space="preserve">NCED: 573. </t>
    </r>
    <r>
      <rPr>
        <u val="single"/>
        <sz val="11"/>
        <color indexed="8"/>
        <rFont val="Starling Serif"/>
        <family val="1"/>
      </rPr>
      <t>Distribution</t>
    </r>
    <r>
      <rPr>
        <sz val="11"/>
        <color indexed="8"/>
        <rFont val="Starling Serif"/>
        <family val="1"/>
      </rPr>
      <t>: For East Tsezic, *class=</t>
    </r>
    <r>
      <rPr>
        <i/>
        <sz val="11"/>
        <color indexed="8"/>
        <rFont val="Starling Serif"/>
        <family val="1"/>
      </rPr>
      <t>ihV-r</t>
    </r>
    <r>
      <rPr>
        <sz val="11"/>
        <color indexed="8"/>
        <rFont val="Starling Serif"/>
        <family val="1"/>
      </rPr>
      <t xml:space="preserve"> [NCED: 256] can be reconstructed as the term for 'small'; it is a participle from a verb that is attested only in Bezhta with the meaning 'to lose, to sustain a defeat'; the root is apparently lost in West Tsezic (Hinukh </t>
    </r>
    <r>
      <rPr>
        <i/>
        <sz val="11"/>
        <color indexed="8"/>
        <rFont val="Starling Serif"/>
        <family val="1"/>
      </rPr>
      <t>ehe-nnu</t>
    </r>
    <r>
      <rPr>
        <sz val="11"/>
        <color indexed="8"/>
        <rFont val="Starling Serif"/>
        <family val="1"/>
      </rPr>
      <t>, quoted in [NCED: 257], does not exist).  § In West Tsezic, several different terms are used, all of them with weak etymologies or even without any whatsoever. If Khwarshi proper</t>
    </r>
    <r>
      <rPr>
        <i/>
        <sz val="11"/>
        <color indexed="8"/>
        <rFont val="Starling Serif"/>
        <family val="1"/>
      </rPr>
      <t xml:space="preserve"> iʁa(y)</t>
    </r>
    <r>
      <rPr>
        <sz val="11"/>
        <color indexed="8"/>
        <rFont val="Starling Serif"/>
        <family val="1"/>
      </rPr>
      <t xml:space="preserve"> 'small' does indeed exist, its match with Dido class=</t>
    </r>
    <r>
      <rPr>
        <i/>
        <sz val="11"/>
        <color indexed="8"/>
        <rFont val="Starling Serif"/>
        <family val="1"/>
      </rPr>
      <t>eʁˤe</t>
    </r>
    <r>
      <rPr>
        <sz val="11"/>
        <color indexed="8"/>
        <rFont val="Starling Serif"/>
        <family val="1"/>
      </rPr>
      <t xml:space="preserve"> 'small' makes *class=</t>
    </r>
    <r>
      <rPr>
        <i/>
        <sz val="11"/>
        <color indexed="8"/>
        <rFont val="Starling Serif"/>
        <family val="1"/>
      </rPr>
      <t>iʁ(ː)ʷˤV</t>
    </r>
    <r>
      <rPr>
        <sz val="11"/>
        <color indexed="8"/>
        <rFont val="Starling Serif"/>
        <family val="1"/>
      </rPr>
      <t xml:space="preserve"> [NCED: 573] the best candidate for Proto-West Tsezic 'small'.  § Provisionally we fill the Proto-Tsezic slot with *class=</t>
    </r>
    <r>
      <rPr>
        <i/>
        <sz val="11"/>
        <color indexed="8"/>
        <rFont val="Starling Serif"/>
        <family val="1"/>
      </rPr>
      <t>iʁ(ː)ʷˤV</t>
    </r>
    <r>
      <rPr>
        <sz val="11"/>
        <color indexed="8"/>
        <rFont val="Starling Serif"/>
        <family val="1"/>
      </rPr>
      <t xml:space="preserve"> (attested in West Tsezic), since the morphologically transparent participle *class=</t>
    </r>
    <r>
      <rPr>
        <i/>
        <sz val="11"/>
        <color indexed="8"/>
        <rFont val="Starling Serif"/>
        <family val="1"/>
      </rPr>
      <t>ihV-r</t>
    </r>
    <r>
      <rPr>
        <sz val="11"/>
        <color indexed="8"/>
        <rFont val="Starling Serif"/>
        <family val="1"/>
      </rPr>
      <t xml:space="preserve"> (attested in East Tsezic) has a better chance to be a secondary formation.  § In Bezhta dialects, the inherited term was superseded by the Avar loanword.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adjective stem.</t>
    </r>
  </si>
  <si>
    <r>
      <t>Isakov &amp; Khalilov 2001: 41, 211; Kibrik &amp; Kodzasov 1990: 237; van den Berg 1995: 307; Bokarev 1961: 156, 177. In [Isakov &amp; Khalilov 2001], transcribed as class</t>
    </r>
    <r>
      <rPr>
        <i/>
        <sz val="11"/>
        <color indexed="8"/>
        <rFont val="Starling Serif"/>
        <family val="1"/>
      </rPr>
      <t xml:space="preserve">=ieru </t>
    </r>
    <r>
      <rPr>
        <sz val="11"/>
        <color indexed="8"/>
        <rFont val="Starling Serif"/>
        <family val="1"/>
      </rPr>
      <t xml:space="preserve">{биэру}. Historically, a participle in </t>
    </r>
    <r>
      <rPr>
        <i/>
        <sz val="11"/>
        <color indexed="8"/>
        <rFont val="Starling Serif"/>
        <family val="1"/>
      </rPr>
      <t>-r-</t>
    </r>
    <r>
      <rPr>
        <sz val="11"/>
        <color indexed="8"/>
        <rFont val="Starling Serif"/>
        <family val="1"/>
      </rPr>
      <t>, see notes on Bezhta proper. Widely applicable.</t>
    </r>
  </si>
  <si>
    <r>
      <t xml:space="preserve">Khalilov 1995: 103, 315; Madieva 1965: 163. Borrowed from Avar </t>
    </r>
    <r>
      <rPr>
        <i/>
        <sz val="11"/>
        <color indexed="8"/>
        <rFont val="Starling Serif"/>
        <family val="1"/>
      </rPr>
      <t>hitʼina</t>
    </r>
    <r>
      <rPr>
        <sz val="11"/>
        <color indexed="8"/>
        <rFont val="Starling Serif"/>
        <family val="1"/>
      </rPr>
      <t>-class 'small'. §  Distinct from inherited class=</t>
    </r>
    <r>
      <rPr>
        <i/>
        <sz val="11"/>
        <color indexed="8"/>
        <rFont val="Starling Serif"/>
        <family val="1"/>
      </rPr>
      <t>üwe-r-o</t>
    </r>
    <r>
      <rPr>
        <sz val="11"/>
        <color indexed="8"/>
        <rFont val="Starling Serif"/>
        <family val="1"/>
      </rPr>
      <t xml:space="preserve"> {йуьверо} 'younger' [Khalilov 1995: 137], past participle from the verb class=</t>
    </r>
    <r>
      <rPr>
        <i/>
        <sz val="11"/>
        <color indexed="8"/>
        <rFont val="Starling Serif"/>
        <family val="1"/>
      </rPr>
      <t>üwö</t>
    </r>
    <r>
      <rPr>
        <sz val="11"/>
        <color indexed="8"/>
        <rFont val="Starling Serif"/>
        <family val="1"/>
      </rPr>
      <t xml:space="preserve"> 'to lose, to sustain a defeat' [Khalilov 1995: 137], although the retention of </t>
    </r>
    <r>
      <rPr>
        <i/>
        <sz val="11"/>
        <color indexed="8"/>
        <rFont val="Starling Serif"/>
        <family val="1"/>
      </rPr>
      <t>r</t>
    </r>
    <r>
      <rPr>
        <sz val="11"/>
        <color indexed="8"/>
        <rFont val="Starling Serif"/>
        <family val="1"/>
      </rPr>
      <t xml:space="preserve"> (instead of expected </t>
    </r>
    <r>
      <rPr>
        <i/>
        <sz val="11"/>
        <color indexed="8"/>
        <rFont val="Starling Serif"/>
        <family val="1"/>
      </rPr>
      <t>y</t>
    </r>
    <r>
      <rPr>
        <sz val="11"/>
        <color indexed="8"/>
        <rFont val="Starling Serif"/>
        <family val="1"/>
      </rPr>
      <t>) is unclear.</t>
    </r>
  </si>
  <si>
    <r>
      <t xml:space="preserve">Kibrik &amp; Kodzasov 1990: 237. Borrowed from Avar </t>
    </r>
    <r>
      <rPr>
        <i/>
        <sz val="11"/>
        <color indexed="8"/>
        <rFont val="Starling Serif"/>
        <family val="1"/>
      </rPr>
      <t>hitʼina</t>
    </r>
    <r>
      <rPr>
        <sz val="11"/>
        <color indexed="8"/>
        <rFont val="Starling Serif"/>
        <family val="1"/>
      </rPr>
      <t>-class 'small'.</t>
    </r>
  </si>
  <si>
    <r>
      <t xml:space="preserve">Karimova 2014; Sharafutdinova &amp; Levina 1961: 113, 120. Polysemy: 'small / a few'. § In [NCED: 573], also the adjective </t>
    </r>
    <r>
      <rPr>
        <i/>
        <sz val="11"/>
        <color indexed="8"/>
        <rFont val="Starling Serif"/>
        <family val="1"/>
      </rPr>
      <t>iʁa(y)</t>
    </r>
    <r>
      <rPr>
        <sz val="11"/>
        <color indexed="8"/>
        <rFont val="Starling Serif"/>
        <family val="1"/>
      </rPr>
      <t xml:space="preserve"> 'small' is quoted.</t>
    </r>
  </si>
  <si>
    <r>
      <t xml:space="preserve">Karimova 2014. In [Kibrik &amp; Kodzasov 1990: 237; Bokarev 1959: 158, 159], only the suffixal stem </t>
    </r>
    <r>
      <rPr>
        <i/>
        <sz val="11"/>
        <color indexed="8"/>
        <rFont val="Starling Serif"/>
        <family val="1"/>
      </rPr>
      <t>micʼkʼa-re</t>
    </r>
    <r>
      <rPr>
        <sz val="11"/>
        <color indexed="8"/>
        <rFont val="Starling Serif"/>
        <family val="1"/>
      </rPr>
      <t xml:space="preserve"> ~ </t>
    </r>
    <r>
      <rPr>
        <i/>
        <sz val="11"/>
        <color indexed="8"/>
        <rFont val="Starling Serif"/>
        <family val="1"/>
      </rPr>
      <t>micʼkʼi-ri</t>
    </r>
    <r>
      <rPr>
        <sz val="11"/>
        <color indexed="8"/>
        <rFont val="Starling Serif"/>
        <family val="1"/>
      </rPr>
      <t xml:space="preserve"> 'small' is quoted.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micʼikʼ-i </t>
    </r>
    <r>
      <rPr>
        <sz val="11"/>
        <color indexed="8"/>
        <rFont val="Starling Serif"/>
        <family val="1"/>
      </rPr>
      <t xml:space="preserve">{мицIикIи} 'small' [Karimova 2014].  § Differently in [Khalilova 2009: 106, 415, 445], where only the Kwantlada form </t>
    </r>
    <r>
      <rPr>
        <i/>
        <sz val="11"/>
        <color indexed="8"/>
        <rFont val="Starling Serif"/>
        <family val="1"/>
      </rPr>
      <t>ikʼsew</t>
    </r>
    <r>
      <rPr>
        <sz val="11"/>
        <color indexed="8"/>
        <rFont val="Starling Serif"/>
        <family val="1"/>
      </rPr>
      <t xml:space="preserve"> with polysemy: 'small / younger' has been found. Cf. the best example: "Though the garden on the hen's neck was small, I went there to plough and sow" [Khalilova 2009: 415].</t>
    </r>
  </si>
  <si>
    <r>
      <t xml:space="preserve">Distinct from the more specific term: Khoshar-Khota, Tlyadal </t>
    </r>
    <r>
      <rPr>
        <i/>
        <sz val="11"/>
        <color indexed="8"/>
        <rFont val="Starling Serif"/>
        <family val="1"/>
      </rPr>
      <t>mus</t>
    </r>
    <r>
      <rPr>
        <sz val="11"/>
        <color indexed="8"/>
        <rFont val="Starling Serif"/>
        <family val="1"/>
      </rPr>
      <t xml:space="preserve"> 'smoke with soot' [Kibrik &amp; Kodzasov 1990: 207] and Bezhta proper </t>
    </r>
    <r>
      <rPr>
        <i/>
        <sz val="11"/>
        <color indexed="8"/>
        <rFont val="Starling Serif"/>
        <family val="1"/>
      </rPr>
      <t xml:space="preserve">mus </t>
    </r>
    <r>
      <rPr>
        <sz val="11"/>
        <color indexed="8"/>
        <rFont val="Starling Serif"/>
        <family val="1"/>
      </rPr>
      <t>{мус}, which is glossed as 'smoke above the fire' in [Madieva 1965: 177], but simply as 'soot' in [Khalilov 1995: 200].</t>
    </r>
  </si>
  <si>
    <r>
      <t xml:space="preserve">NCED: 738. </t>
    </r>
    <r>
      <rPr>
        <u val="single"/>
        <sz val="11"/>
        <color indexed="8"/>
        <rFont val="Starling Serif"/>
        <family val="1"/>
      </rPr>
      <t>Distribution</t>
    </r>
    <r>
      <rPr>
        <sz val="11"/>
        <color indexed="8"/>
        <rFont val="Starling Serif"/>
        <family val="1"/>
      </rPr>
      <t xml:space="preserve">: A non-trivial case with two terms entering into competition:  § 1) </t>
    </r>
    <r>
      <rPr>
        <i/>
        <sz val="11"/>
        <color indexed="8"/>
        <rFont val="Starling Serif"/>
        <family val="1"/>
      </rPr>
      <t>*qʷɨ ~ *qo</t>
    </r>
    <r>
      <rPr>
        <sz val="11"/>
        <color indexed="8"/>
        <rFont val="Starling Serif"/>
        <family val="1"/>
      </rPr>
      <t xml:space="preserve"> [NCED: 738], which represents the main term for 'smoke' in East Tsezic lects, lost in West Tsezic;  § 2) </t>
    </r>
    <r>
      <rPr>
        <i/>
        <sz val="11"/>
        <color indexed="8"/>
        <rFont val="Starling Serif"/>
        <family val="1"/>
      </rPr>
      <t>*gotʼ(V)</t>
    </r>
    <r>
      <rPr>
        <sz val="11"/>
        <color indexed="8"/>
        <rFont val="Starling Serif"/>
        <family val="1"/>
      </rPr>
      <t xml:space="preserve"> A [TsezEDb], which means 'smoke' in West Tsezic (with polysemy 'smoke / dust' in Kidero Dido), as well as in one East Tsezic lect: Bezhta proper with polysemy 'smoke / dust', although it is not the main Bezhta term for 'smoke'. In Hunzib, it means simply 'dust'.  § Despite its narrower distribution, the root </t>
    </r>
    <r>
      <rPr>
        <i/>
        <sz val="11"/>
        <color indexed="8"/>
        <rFont val="Starling Serif"/>
        <family val="1"/>
      </rPr>
      <t>*qʷɨ ~ *qo</t>
    </r>
    <r>
      <rPr>
        <sz val="11"/>
        <color indexed="8"/>
        <rFont val="Starling Serif"/>
        <family val="1"/>
      </rPr>
      <t xml:space="preserve"> has very good external North Caucasian </t>
    </r>
    <r>
      <rPr>
        <i/>
        <sz val="11"/>
        <color indexed="8"/>
        <rFont val="Starling Serif"/>
        <family val="1"/>
      </rPr>
      <t>comparanda</t>
    </r>
    <r>
      <rPr>
        <sz val="11"/>
        <color indexed="8"/>
        <rFont val="Starling Serif"/>
        <family val="1"/>
      </rPr>
      <t xml:space="preserve"> with the meaning 'smoke', which is why we prefer to posit it as the Proto-Tsezic term for this meaning.  § On the other hand, </t>
    </r>
    <r>
      <rPr>
        <i/>
        <sz val="11"/>
        <color indexed="8"/>
        <rFont val="Starling Serif"/>
        <family val="1"/>
      </rPr>
      <t>*gotʼ(V)</t>
    </r>
    <r>
      <rPr>
        <sz val="11"/>
        <color indexed="8"/>
        <rFont val="Starling Serif"/>
        <family val="1"/>
      </rPr>
      <t xml:space="preserve"> lacks an external North Caucasian etymology. Its meaning 'dust', attested in both East and West Tsezic, suggests that </t>
    </r>
    <r>
      <rPr>
        <i/>
        <sz val="11"/>
        <color indexed="8"/>
        <rFont val="Starling Serif"/>
        <family val="1"/>
      </rPr>
      <t>*gotʼ(V)</t>
    </r>
    <r>
      <rPr>
        <sz val="11"/>
        <color indexed="8"/>
        <rFont val="Starling Serif"/>
        <family val="1"/>
      </rPr>
      <t xml:space="preserve"> can be reconstructed as the Proto-Tsezic term for 'dust', whereas the development 'dust' &gt; 'smoke' is a late innovation, probably not even of Proto-West Tsezic age, since in Kidero Dido the compound 'dust (</t>
    </r>
    <r>
      <rPr>
        <i/>
        <sz val="11"/>
        <color indexed="8"/>
        <rFont val="Starling Serif"/>
        <family val="1"/>
      </rPr>
      <t>gutʼ</t>
    </r>
    <r>
      <rPr>
        <sz val="11"/>
        <color indexed="8"/>
        <rFont val="Starling Serif"/>
        <family val="1"/>
      </rPr>
      <t xml:space="preserve">) + air' is still used as a more rare expression for 'smoke'. It must be noted that Bezhta proper </t>
    </r>
    <r>
      <rPr>
        <i/>
        <sz val="11"/>
        <color indexed="8"/>
        <rFont val="Starling Serif"/>
        <family val="1"/>
      </rPr>
      <t>gotʼ</t>
    </r>
    <r>
      <rPr>
        <sz val="11"/>
        <color indexed="8"/>
        <rFont val="Starling Serif"/>
        <family val="1"/>
      </rPr>
      <t xml:space="preserve"> 'dust / smoke' cannot be a direct Hinukh loanword, because in Hinukh this root has the shape </t>
    </r>
    <r>
      <rPr>
        <i/>
        <sz val="11"/>
        <color indexed="8"/>
        <rFont val="Starling Serif"/>
        <family val="1"/>
      </rPr>
      <t>kutʼi</t>
    </r>
    <r>
      <rPr>
        <sz val="11"/>
        <color indexed="8"/>
        <rFont val="Starling Serif"/>
        <family val="1"/>
      </rPr>
      <t xml:space="preserve"> (with irregular </t>
    </r>
    <r>
      <rPr>
        <i/>
        <sz val="11"/>
        <color indexed="8"/>
        <rFont val="Starling Serif"/>
        <family val="1"/>
      </rPr>
      <t>k-</t>
    </r>
    <r>
      <rPr>
        <sz val="11"/>
        <color indexed="8"/>
        <rFont val="Starling Serif"/>
        <family val="1"/>
      </rPr>
      <t xml:space="preserve"> instead of </t>
    </r>
    <r>
      <rPr>
        <i/>
        <sz val="11"/>
        <color indexed="8"/>
        <rFont val="Starling Serif"/>
        <family val="1"/>
      </rPr>
      <t>g-</t>
    </r>
    <r>
      <rPr>
        <sz val="11"/>
        <color indexed="8"/>
        <rFont val="Starling Serif"/>
        <family val="1"/>
      </rPr>
      <t xml:space="preserve">).  § </t>
    </r>
    <r>
      <rPr>
        <u val="single"/>
        <sz val="11"/>
        <color indexed="8"/>
        <rFont val="Starling Serif"/>
        <family val="1"/>
      </rPr>
      <t>Replacements</t>
    </r>
    <r>
      <rPr>
        <sz val="11"/>
        <color indexed="8"/>
        <rFont val="Starling Serif"/>
        <family val="1"/>
      </rPr>
      <t xml:space="preserve">: {'dust' &gt; 'smoke'} (Bezhta proper, Dido, Khwarshi); {'dust + air' &gt; 'smoke'} (Bezhta proper).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</si>
  <si>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168, 199; Kibrik &amp; Kodzasov 1990: 207; van den Berg 1995: 326; Bokarev 1961: 167, 174. Oblique stem: </t>
    </r>
    <r>
      <rPr>
        <i/>
        <sz val="11"/>
        <color indexed="8"/>
        <rFont val="Starling Serif"/>
        <family val="1"/>
      </rPr>
      <t>qo-y-</t>
    </r>
    <r>
      <rPr>
        <sz val="11"/>
        <color indexed="8"/>
        <rFont val="Starling Serif"/>
        <family val="1"/>
      </rPr>
      <t xml:space="preserve">. § Distinct from </t>
    </r>
    <r>
      <rPr>
        <i/>
        <sz val="11"/>
        <color indexed="8"/>
        <rFont val="Starling Serif"/>
        <family val="1"/>
      </rPr>
      <t>gotʼ</t>
    </r>
    <r>
      <rPr>
        <sz val="11"/>
        <color indexed="8"/>
        <rFont val="Starling Serif"/>
        <family val="1"/>
      </rPr>
      <t xml:space="preserve"> {готI} ‘dust’ [Isakov &amp; Khalilov 2001: 56].</t>
    </r>
  </si>
  <si>
    <r>
      <t xml:space="preserve">Khalilov 1995: 263, 305; Madieva 1965: 190. Paradigm: </t>
    </r>
    <r>
      <rPr>
        <i/>
        <sz val="11"/>
        <color indexed="8"/>
        <rFont val="Starling Serif"/>
        <family val="1"/>
      </rPr>
      <t>qo</t>
    </r>
    <r>
      <rPr>
        <sz val="11"/>
        <color indexed="8"/>
        <rFont val="Starling Serif"/>
        <family val="1"/>
      </rPr>
      <t xml:space="preserve"> [abs.] / </t>
    </r>
    <r>
      <rPr>
        <i/>
        <sz val="11"/>
        <color indexed="8"/>
        <rFont val="Starling Serif"/>
        <family val="1"/>
      </rPr>
      <t>qoy-</t>
    </r>
    <r>
      <rPr>
        <sz val="11"/>
        <color indexed="8"/>
        <rFont val="Starling Serif"/>
        <family val="1"/>
      </rPr>
      <t xml:space="preserve"> [obl.]. Cf. the discovered examples for </t>
    </r>
    <r>
      <rPr>
        <i/>
        <sz val="11"/>
        <color indexed="8"/>
        <rFont val="Starling Serif"/>
        <family val="1"/>
      </rPr>
      <t xml:space="preserve">qo </t>
    </r>
    <r>
      <rPr>
        <sz val="11"/>
        <color indexed="8"/>
        <rFont val="Starling Serif"/>
        <family val="1"/>
      </rPr>
      <t xml:space="preserve">'smoke': “The house is full of smoke” [Khalilov 1995: 58], “to fill the room with smoke” [Khalilov 1995: 130], “Smoke has made the room grey” [Khalilov 1995: 179], “to smother with smoke” [Khalilov 1995: 188], “smoke from fire”, “smoky room”, “to emit smoke”, “Smoke is raised in the room”, “The stove produces smoke” [Khalilov 1995: 263].   § A second candidate is </t>
    </r>
    <r>
      <rPr>
        <i/>
        <sz val="11"/>
        <color indexed="8"/>
        <rFont val="Starling Serif"/>
        <family val="1"/>
      </rPr>
      <t xml:space="preserve">gotʼ </t>
    </r>
    <r>
      <rPr>
        <sz val="11"/>
        <color indexed="8"/>
        <rFont val="Starling Serif"/>
        <family val="1"/>
      </rPr>
      <t xml:space="preserve">{готI} with polysemy: 'dust / smoke' [Khalilov 1995: 63; Madieva 1965: 154]. This one seems more marginal in the meaning 'smoke' than </t>
    </r>
    <r>
      <rPr>
        <i/>
        <sz val="11"/>
        <color indexed="8"/>
        <rFont val="Starling Serif"/>
        <family val="1"/>
      </rPr>
      <t>qo</t>
    </r>
    <r>
      <rPr>
        <sz val="11"/>
        <color indexed="8"/>
        <rFont val="Starling Serif"/>
        <family val="1"/>
      </rPr>
      <t xml:space="preserve">, because, first of all, examples for </t>
    </r>
    <r>
      <rPr>
        <i/>
        <sz val="11"/>
        <color indexed="8"/>
        <rFont val="Starling Serif"/>
        <family val="1"/>
      </rPr>
      <t>gotʼ</t>
    </r>
    <r>
      <rPr>
        <sz val="11"/>
        <color indexed="8"/>
        <rFont val="Starling Serif"/>
        <family val="1"/>
      </rPr>
      <t xml:space="preserve"> 'smoke' are less numerous, second, they are not observed outside the main entry </t>
    </r>
    <r>
      <rPr>
        <i/>
        <sz val="11"/>
        <color indexed="8"/>
        <rFont val="Starling Serif"/>
        <family val="1"/>
      </rPr>
      <t xml:space="preserve">gotʼ </t>
    </r>
    <r>
      <rPr>
        <sz val="11"/>
        <color indexed="8"/>
        <rFont val="Starling Serif"/>
        <family val="1"/>
      </rPr>
      <t>in [Khalilov 1995: 63] (“a lot of smoke”, “The smoke has cleared”, “to emit smoke”, “The house is full of smoke”).</t>
    </r>
  </si>
  <si>
    <r>
      <t xml:space="preserve">Kibrik &amp; Kodzasov 1990: 207. Paradigm: </t>
    </r>
    <r>
      <rPr>
        <i/>
        <sz val="11"/>
        <color indexed="8"/>
        <rFont val="Starling Serif"/>
        <family val="1"/>
      </rPr>
      <t>qo</t>
    </r>
    <r>
      <rPr>
        <sz val="11"/>
        <color indexed="8"/>
        <rFont val="Starling Serif"/>
        <family val="1"/>
      </rPr>
      <t xml:space="preserve"> [abs.] / </t>
    </r>
    <r>
      <rPr>
        <i/>
        <sz val="11"/>
        <color indexed="8"/>
        <rFont val="Starling Serif"/>
        <family val="1"/>
      </rPr>
      <t>qoyi-s</t>
    </r>
    <r>
      <rPr>
        <sz val="11"/>
        <color indexed="8"/>
        <rFont val="Starling Serif"/>
        <family val="1"/>
      </rPr>
      <t xml:space="preserve"> [gen.].</t>
    </r>
  </si>
  <si>
    <r>
      <t xml:space="preserve">Kibrik &amp; Kodzasov 1990: 207. Paradigm: </t>
    </r>
    <r>
      <rPr>
        <i/>
        <sz val="11"/>
        <color indexed="8"/>
        <rFont val="Starling Serif"/>
        <family val="1"/>
      </rPr>
      <t>qo</t>
    </r>
    <r>
      <rPr>
        <sz val="11"/>
        <color indexed="8"/>
        <rFont val="Starling Serif"/>
        <family val="1"/>
      </rPr>
      <t xml:space="preserve"> [abs.] / </t>
    </r>
    <r>
      <rPr>
        <i/>
        <sz val="11"/>
        <color indexed="8"/>
        <rFont val="Starling Serif"/>
        <family val="1"/>
      </rPr>
      <t>qoʔi-s</t>
    </r>
    <r>
      <rPr>
        <sz val="11"/>
        <color indexed="8"/>
        <rFont val="Starling Serif"/>
        <family val="1"/>
      </rPr>
      <t xml:space="preserve"> [gen.]. Polysemy: 'smoke / fog'.</t>
    </r>
  </si>
  <si>
    <r>
      <t xml:space="preserve">Khalilov 1999: 87, 322; Kibrik &amp; Kodzasov 1990: 207. According to [Khalilov 1999: 87], with polysemy: 'smoke / dust'. In [Kibrik &amp; Kodzasov 1990: 205, 207], glossed with polysemy 'smoke / fog' that is not confirmed in [Khalilov 1999]. Additionally, the compound </t>
    </r>
    <r>
      <rPr>
        <i/>
        <sz val="11"/>
        <color indexed="8"/>
        <rFont val="Starling Serif"/>
        <family val="1"/>
      </rPr>
      <t>gutʼ-muši</t>
    </r>
    <r>
      <rPr>
        <sz val="11"/>
        <color indexed="8"/>
        <rFont val="Starling Serif"/>
        <family val="1"/>
      </rPr>
      <t xml:space="preserve"> 'smoke', literally 'dust + air' is used [Khalilov 1999: 87].</t>
    </r>
  </si>
  <si>
    <r>
      <t xml:space="preserve">Karimova 2014; Kibrik &amp; Kodzasov 1990: 207; Bokarev 1959: 150.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gutʼ </t>
    </r>
    <r>
      <rPr>
        <sz val="11"/>
        <color indexed="8"/>
        <rFont val="Starling Serif"/>
        <family val="1"/>
      </rPr>
      <t>{гутI} 'smoke' [Karimova 2014].</t>
    </r>
  </si>
  <si>
    <r>
      <t>class=</t>
    </r>
    <r>
      <rPr>
        <i/>
        <sz val="11"/>
        <color indexed="8"/>
        <rFont val="Starling Serif"/>
        <family val="1"/>
      </rPr>
      <t>eče</t>
    </r>
    <r>
      <rPr>
        <sz val="11"/>
        <color indexed="8"/>
        <rFont val="Starling Serif"/>
        <family val="1"/>
      </rPr>
      <t xml:space="preserve"> can be safely postulated as the Proto-Bezhta verb for 'to stand'. The semantic development towards abstract meanings in Bezhta dialects has conditioned the use of an additional adverb.   § The element </t>
    </r>
    <r>
      <rPr>
        <i/>
        <sz val="11"/>
        <color indexed="8"/>
        <rFont val="Starling Serif"/>
        <family val="1"/>
      </rPr>
      <t>-nVcʼ</t>
    </r>
    <r>
      <rPr>
        <sz val="11"/>
        <color indexed="8"/>
        <rFont val="Starling Serif"/>
        <family val="1"/>
      </rPr>
      <t xml:space="preserve"> is unclear. It looks like a verbal root </t>
    </r>
    <r>
      <rPr>
        <i/>
        <sz val="11"/>
        <color indexed="8"/>
        <rFont val="Starling Serif"/>
        <family val="1"/>
      </rPr>
      <t>=ocʼ</t>
    </r>
    <r>
      <rPr>
        <sz val="11"/>
        <color indexed="8"/>
        <rFont val="Starling Serif"/>
        <family val="1"/>
      </rPr>
      <t xml:space="preserve"> '?' that has been modified with the fossilized directional prefix </t>
    </r>
    <r>
      <rPr>
        <i/>
        <sz val="11"/>
        <color indexed="8"/>
        <rFont val="Starling Serif"/>
        <family val="1"/>
      </rPr>
      <t>n=</t>
    </r>
    <r>
      <rPr>
        <sz val="11"/>
        <color indexed="8"/>
        <rFont val="Starling Serif"/>
        <family val="1"/>
      </rPr>
      <t>.</t>
    </r>
  </si>
  <si>
    <r>
      <t xml:space="preserve">NCED: 1025. </t>
    </r>
    <r>
      <rPr>
        <u val="single"/>
        <sz val="11"/>
        <color indexed="8"/>
        <rFont val="Starling Serif"/>
        <family val="1"/>
      </rPr>
      <t>Distribution</t>
    </r>
    <r>
      <rPr>
        <sz val="11"/>
        <color indexed="8"/>
        <rFont val="Starling Serif"/>
        <family val="1"/>
      </rPr>
      <t>: *class=</t>
    </r>
    <r>
      <rPr>
        <i/>
        <sz val="11"/>
        <color indexed="8"/>
        <rFont val="Starling Serif"/>
        <family val="1"/>
      </rPr>
      <t>ečV</t>
    </r>
    <r>
      <rPr>
        <sz val="11"/>
        <color indexed="8"/>
        <rFont val="Starling Serif"/>
        <family val="1"/>
      </rPr>
      <t xml:space="preserve"> is a Common Tsezic verb for 'to be'. The plain verb is also used as the basic expression for 'to stand' in East Tsezic and some West Tsezic languages (Hinukh, Dido) that allow us to reconstruct *class=</t>
    </r>
    <r>
      <rPr>
        <i/>
        <sz val="11"/>
        <color indexed="8"/>
        <rFont val="Starling Serif"/>
        <family val="1"/>
      </rPr>
      <t>ečV</t>
    </r>
    <r>
      <rPr>
        <sz val="11"/>
        <color indexed="8"/>
        <rFont val="Starling Serif"/>
        <family val="1"/>
      </rPr>
      <t xml:space="preserve"> with the Proto-Tsezic polysemy 'to be / to stand'.   § Sometimes, especially in Bezhta and Khwarshi, *class=</t>
    </r>
    <r>
      <rPr>
        <i/>
        <sz val="11"/>
        <color indexed="8"/>
        <rFont val="Starling Serif"/>
        <family val="1"/>
      </rPr>
      <t>ečV</t>
    </r>
    <r>
      <rPr>
        <sz val="11"/>
        <color indexed="8"/>
        <rFont val="Starling Serif"/>
        <family val="1"/>
      </rPr>
      <t xml:space="preserve"> with the meaning 'to stand' is modified by various adverbial additions, which are not entirely clear synchronically and do not coincide between languages diachronically (the underlying meaning of these should be something like 'vertically'). Such constructions ('to be vertically') mirror the Common Tsezic construction </t>
    </r>
    <r>
      <rPr>
        <i/>
        <sz val="11"/>
        <color indexed="8"/>
        <rFont val="Starling Serif"/>
        <family val="1"/>
      </rPr>
      <t xml:space="preserve">*qʼˤe- </t>
    </r>
    <r>
      <rPr>
        <sz val="11"/>
        <color indexed="8"/>
        <rFont val="Starling Serif"/>
        <family val="1"/>
      </rPr>
      <t>class=</t>
    </r>
    <r>
      <rPr>
        <i/>
        <sz val="11"/>
        <color indexed="8"/>
        <rFont val="Starling Serif"/>
        <family val="1"/>
      </rPr>
      <t>ečV</t>
    </r>
    <r>
      <rPr>
        <sz val="11"/>
        <color indexed="8"/>
        <rFont val="Starling Serif"/>
        <family val="1"/>
      </rPr>
      <t xml:space="preserve"> 'to sit' q.v., lit. 'to be down'.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verbal stem with polysemy: 'to be / to stand'.</t>
    </r>
  </si>
  <si>
    <r>
      <t>Isakov &amp; Khalilov 2001: 37, 236. Polysemy: 'to be / to stand / to stay'. In [van den Berg 1995: 295], class=</t>
    </r>
    <r>
      <rPr>
        <i/>
        <sz val="11"/>
        <color indexed="8"/>
        <rFont val="Starling Serif"/>
        <family val="1"/>
      </rPr>
      <t>eče</t>
    </r>
    <r>
      <rPr>
        <sz val="11"/>
        <color indexed="8"/>
        <rFont val="Starling Serif"/>
        <family val="1"/>
      </rPr>
      <t xml:space="preserve"> is only glossed as 'to stay, be, live', there is no expression for 'to stand' in this glossary. The expression for 'to sit' q.v. consists of class=</t>
    </r>
    <r>
      <rPr>
        <i/>
        <sz val="11"/>
        <color indexed="8"/>
        <rFont val="Starling Serif"/>
        <family val="1"/>
      </rPr>
      <t>eče</t>
    </r>
    <r>
      <rPr>
        <sz val="11"/>
        <color indexed="8"/>
        <rFont val="Starling Serif"/>
        <family val="1"/>
      </rPr>
      <t xml:space="preserve"> with a spatial adverb.   § Distinct from class=</t>
    </r>
    <r>
      <rPr>
        <i/>
        <sz val="11"/>
        <color indexed="8"/>
        <rFont val="Starling Serif"/>
        <family val="1"/>
      </rPr>
      <t>arče</t>
    </r>
    <r>
      <rPr>
        <sz val="11"/>
        <color indexed="8"/>
        <rFont val="Starling Serif"/>
        <family val="1"/>
      </rPr>
      <t xml:space="preserve"> {барча} 'to stand up' [Isakov &amp; Khalilov 2001: 31, 194; van den Berg 1995: 282]. This can additionally be modified by the adverb </t>
    </r>
    <r>
      <rPr>
        <i/>
        <sz val="11"/>
        <color indexed="8"/>
        <rFont val="Starling Serif"/>
        <family val="1"/>
      </rPr>
      <t xml:space="preserve">ƛʼoqʼ </t>
    </r>
    <r>
      <rPr>
        <sz val="11"/>
        <color indexed="8"/>
        <rFont val="Starling Serif"/>
        <family val="1"/>
      </rPr>
      <t>'up' [Isakov &amp; Khalilov 2001: 102; van den Berg 1995: 68] (</t>
    </r>
    <r>
      <rPr>
        <i/>
        <sz val="11"/>
        <color indexed="8"/>
        <rFont val="Starling Serif"/>
        <family val="1"/>
      </rPr>
      <t>ƛʼoqʼ</t>
    </r>
    <r>
      <rPr>
        <sz val="11"/>
        <color indexed="8"/>
        <rFont val="Starling Serif"/>
        <family val="1"/>
      </rPr>
      <t xml:space="preserve"> is not attested outside this expression).</t>
    </r>
  </si>
  <si>
    <r>
      <t>Khalilov 1995: 116, 339. The collocation consists of the adverb class=</t>
    </r>
    <r>
      <rPr>
        <i/>
        <sz val="11"/>
        <color indexed="8"/>
        <rFont val="Starling Serif"/>
        <family val="1"/>
      </rPr>
      <t xml:space="preserve">eco-ƛʼa </t>
    </r>
    <r>
      <rPr>
        <sz val="11"/>
        <color indexed="8"/>
        <rFont val="Starling Serif"/>
        <family val="1"/>
      </rPr>
      <t>'upright' [Khalilov 1995: 116] (</t>
    </r>
    <r>
      <rPr>
        <i/>
        <sz val="11"/>
        <color indexed="8"/>
        <rFont val="Starling Serif"/>
        <family val="1"/>
      </rPr>
      <t>-ƛʼa</t>
    </r>
    <r>
      <rPr>
        <sz val="11"/>
        <color indexed="8"/>
        <rFont val="Starling Serif"/>
        <family val="1"/>
      </rPr>
      <t xml:space="preserve"> is the locative ending, which frequently modifies locative or spatial adverbs) and the verb class=</t>
    </r>
    <r>
      <rPr>
        <i/>
        <sz val="11"/>
        <color indexed="8"/>
        <rFont val="Starling Serif"/>
        <family val="1"/>
      </rPr>
      <t xml:space="preserve">eče </t>
    </r>
    <r>
      <rPr>
        <sz val="11"/>
        <color indexed="8"/>
        <rFont val="Starling Serif"/>
        <family val="1"/>
      </rPr>
      <t>{йецал} 'to stop to move / to stop to do / to take one's stand / to stay, dwell' [Khalilov 1995: 116; Madieva 1965: 160]. Apparently, =</t>
    </r>
    <r>
      <rPr>
        <i/>
        <sz val="11"/>
        <color indexed="8"/>
        <rFont val="Starling Serif"/>
        <family val="1"/>
      </rPr>
      <t>eco-ƛʼa</t>
    </r>
    <r>
      <rPr>
        <sz val="11"/>
        <color indexed="8"/>
        <rFont val="Starling Serif"/>
        <family val="1"/>
      </rPr>
      <t xml:space="preserve"> and =</t>
    </r>
    <r>
      <rPr>
        <i/>
        <sz val="11"/>
        <color indexed="8"/>
        <rFont val="Starling Serif"/>
        <family val="1"/>
      </rPr>
      <t>eče</t>
    </r>
    <r>
      <rPr>
        <sz val="11"/>
        <color indexed="8"/>
        <rFont val="Starling Serif"/>
        <family val="1"/>
      </rPr>
      <t xml:space="preserve"> are etymological cognates (</t>
    </r>
    <r>
      <rPr>
        <i/>
        <sz val="11"/>
        <color indexed="8"/>
        <rFont val="Starling Serif"/>
        <family val="1"/>
      </rPr>
      <t>c &lt; č</t>
    </r>
    <r>
      <rPr>
        <sz val="11"/>
        <color indexed="8"/>
        <rFont val="Starling Serif"/>
        <family val="1"/>
      </rPr>
      <t xml:space="preserve"> due to word harmony).  § Cf. the related verb class=</t>
    </r>
    <r>
      <rPr>
        <i/>
        <sz val="11"/>
        <color indexed="8"/>
        <rFont val="Starling Serif"/>
        <family val="1"/>
      </rPr>
      <t xml:space="preserve">eče-nVcʼ </t>
    </r>
    <r>
      <rPr>
        <sz val="11"/>
        <color indexed="8"/>
        <rFont val="Starling Serif"/>
        <family val="1"/>
      </rPr>
      <t>{йеченицIал} 'to stop to move / to stop to do' [Khalilov 1995: 116]: ...-</t>
    </r>
    <r>
      <rPr>
        <i/>
        <sz val="11"/>
        <color indexed="8"/>
        <rFont val="Starling Serif"/>
        <family val="1"/>
      </rPr>
      <t>nocʼ</t>
    </r>
    <r>
      <rPr>
        <sz val="11"/>
        <color indexed="8"/>
        <rFont val="Starling Serif"/>
        <family val="1"/>
      </rPr>
      <t xml:space="preserve"> [class 1] / ...-</t>
    </r>
    <r>
      <rPr>
        <i/>
        <sz val="11"/>
        <color indexed="8"/>
        <rFont val="Starling Serif"/>
        <family val="1"/>
      </rPr>
      <t>nicʼ</t>
    </r>
    <r>
      <rPr>
        <sz val="11"/>
        <color indexed="8"/>
        <rFont val="Starling Serif"/>
        <family val="1"/>
      </rPr>
      <t xml:space="preserve"> [2] / ...-</t>
    </r>
    <r>
      <rPr>
        <i/>
        <sz val="11"/>
        <color indexed="8"/>
        <rFont val="Starling Serif"/>
        <family val="1"/>
      </rPr>
      <t>nucʼ</t>
    </r>
    <r>
      <rPr>
        <sz val="11"/>
        <color indexed="8"/>
        <rFont val="Starling Serif"/>
        <family val="1"/>
      </rPr>
      <t xml:space="preserve"> [3, 4].</t>
    </r>
  </si>
  <si>
    <r>
      <t>Kibrik &amp; Kodzasov 1988: 86. Polysemy: 'to stand / to remain, stay'. According to M. Khalilov, p.c., there also exists the full collocation class=</t>
    </r>
    <r>
      <rPr>
        <i/>
        <sz val="11"/>
        <color indexed="8"/>
        <rFont val="Starling Serif"/>
        <family val="1"/>
      </rPr>
      <t xml:space="preserve">eco-ƛʼa </t>
    </r>
    <r>
      <rPr>
        <sz val="11"/>
        <color indexed="8"/>
        <rFont val="Starling Serif"/>
        <family val="1"/>
      </rPr>
      <t>class=</t>
    </r>
    <r>
      <rPr>
        <i/>
        <sz val="11"/>
        <color indexed="8"/>
        <rFont val="Starling Serif"/>
        <family val="1"/>
      </rPr>
      <t>eče</t>
    </r>
    <r>
      <rPr>
        <sz val="11"/>
        <color indexed="8"/>
        <rFont val="Starling Serif"/>
        <family val="1"/>
      </rPr>
      <t xml:space="preserve"> 'to stand', which corresponds to the Bezhta proper expression. § Distinct from class=</t>
    </r>
    <r>
      <rPr>
        <i/>
        <sz val="11"/>
        <color indexed="8"/>
        <rFont val="Starling Serif"/>
        <family val="1"/>
      </rPr>
      <t xml:space="preserve">eče-nocʼ </t>
    </r>
    <r>
      <rPr>
        <sz val="11"/>
        <color indexed="8"/>
        <rFont val="Starling Serif"/>
        <family val="1"/>
      </rPr>
      <t xml:space="preserve">'to stop to move' [Kibrik &amp; Kodzasov 1988: 86]; only the class 1 form </t>
    </r>
    <r>
      <rPr>
        <i/>
        <sz val="11"/>
        <color indexed="8"/>
        <rFont val="Starling Serif"/>
        <family val="1"/>
      </rPr>
      <t>eče</t>
    </r>
    <r>
      <rPr>
        <sz val="11"/>
        <color indexed="8"/>
        <rFont val="Starling Serif"/>
        <family val="1"/>
      </rPr>
      <t>-</t>
    </r>
    <r>
      <rPr>
        <i/>
        <sz val="11"/>
        <color indexed="8"/>
        <rFont val="Starling Serif"/>
        <family val="1"/>
      </rPr>
      <t>nocʼ</t>
    </r>
    <r>
      <rPr>
        <sz val="11"/>
        <color indexed="8"/>
        <rFont val="Starling Serif"/>
        <family val="1"/>
      </rPr>
      <t xml:space="preserve"> is documented.</t>
    </r>
  </si>
  <si>
    <r>
      <t xml:space="preserve">Kibrik &amp; Kodzasov 1988: 86. Only the class 1 form </t>
    </r>
    <r>
      <rPr>
        <i/>
        <sz val="11"/>
        <color indexed="8"/>
        <rFont val="Starling Serif"/>
        <family val="1"/>
      </rPr>
      <t>eče-nocʼ</t>
    </r>
    <r>
      <rPr>
        <sz val="11"/>
        <color indexed="8"/>
        <rFont val="Starling Serif"/>
        <family val="1"/>
      </rPr>
      <t xml:space="preserve"> is documented. Apparently, with polysemy: 'to stop to move / to stand'. According to M. Khalilov, p.c., there also exists the collocation class=</t>
    </r>
    <r>
      <rPr>
        <i/>
        <sz val="11"/>
        <color indexed="8"/>
        <rFont val="Starling Serif"/>
        <family val="1"/>
      </rPr>
      <t xml:space="preserve">öčö-ƛʼa </t>
    </r>
    <r>
      <rPr>
        <sz val="11"/>
        <color indexed="8"/>
        <rFont val="Starling Serif"/>
        <family val="1"/>
      </rPr>
      <t>class=</t>
    </r>
    <r>
      <rPr>
        <i/>
        <sz val="11"/>
        <color indexed="8"/>
        <rFont val="Starling Serif"/>
        <family val="1"/>
      </rPr>
      <t>eče</t>
    </r>
    <r>
      <rPr>
        <sz val="11"/>
        <color indexed="8"/>
        <rFont val="Starling Serif"/>
        <family val="1"/>
      </rPr>
      <t xml:space="preserve"> 'to stand', which corresponds to the Bezhta proper expression.  § Cf. the plain stem class=</t>
    </r>
    <r>
      <rPr>
        <i/>
        <sz val="11"/>
        <color indexed="8"/>
        <rFont val="Starling Serif"/>
        <family val="1"/>
      </rPr>
      <t>eče</t>
    </r>
    <r>
      <rPr>
        <sz val="11"/>
        <color indexed="8"/>
        <rFont val="Starling Serif"/>
        <family val="1"/>
      </rPr>
      <t xml:space="preserve"> 'to remain, stay' [Kibrik &amp; Kodzasov 1988: 62].</t>
    </r>
  </si>
  <si>
    <r>
      <t>Khalilov &amp; Isakov 2005: 90, 528. Polysemy: 'to be, become / to stand / to stand up / to stay / to stop to move / to stop to do'. The expression for 'to sit' q.v. consists of class=</t>
    </r>
    <r>
      <rPr>
        <i/>
        <sz val="11"/>
        <color indexed="8"/>
        <rFont val="Starling Serif"/>
        <family val="1"/>
      </rPr>
      <t>iči</t>
    </r>
    <r>
      <rPr>
        <sz val="11"/>
        <color indexed="8"/>
        <rFont val="Starling Serif"/>
        <family val="1"/>
      </rPr>
      <t xml:space="preserve"> with a spatial adverb.</t>
    </r>
  </si>
  <si>
    <r>
      <t xml:space="preserve">Khalilov 1999: 63. A generic verb with polysemy: 'to stand / to sit / to sit down / to stay, remain, dwell / to stop to do'. Additionally, the full collocation </t>
    </r>
    <r>
      <rPr>
        <i/>
        <sz val="11"/>
        <color indexed="8"/>
        <rFont val="Starling Serif"/>
        <family val="1"/>
      </rPr>
      <t>hečker</t>
    </r>
    <r>
      <rPr>
        <sz val="11"/>
        <color indexed="8"/>
        <rFont val="Starling Serif"/>
        <family val="1"/>
      </rPr>
      <t xml:space="preserve"> class=</t>
    </r>
    <r>
      <rPr>
        <i/>
        <sz val="11"/>
        <color indexed="8"/>
        <rFont val="Starling Serif"/>
        <family val="1"/>
      </rPr>
      <t>iči</t>
    </r>
    <r>
      <rPr>
        <sz val="11"/>
        <color indexed="8"/>
        <rFont val="Starling Serif"/>
        <family val="1"/>
      </rPr>
      <t xml:space="preserve"> {гьечкер ича} 'to stand' is used [Khalilov 1999: 97, 381], which contains the spatial adverb </t>
    </r>
    <r>
      <rPr>
        <i/>
        <sz val="11"/>
        <color indexed="8"/>
        <rFont val="Starling Serif"/>
        <family val="1"/>
      </rPr>
      <t>hečker</t>
    </r>
    <r>
      <rPr>
        <sz val="11"/>
        <color indexed="8"/>
        <rFont val="Starling Serif"/>
        <family val="1"/>
      </rPr>
      <t xml:space="preserve"> ~ </t>
    </r>
    <r>
      <rPr>
        <i/>
        <sz val="11"/>
        <color indexed="8"/>
        <rFont val="Starling Serif"/>
        <family val="1"/>
      </rPr>
      <t>ečker</t>
    </r>
    <r>
      <rPr>
        <sz val="11"/>
        <color indexed="8"/>
        <rFont val="Starling Serif"/>
        <family val="1"/>
      </rPr>
      <t xml:space="preserve"> (Asakh </t>
    </r>
    <r>
      <rPr>
        <i/>
        <sz val="11"/>
        <color indexed="8"/>
        <rFont val="Starling Serif"/>
        <family val="1"/>
      </rPr>
      <t>hečʼkʼer</t>
    </r>
    <r>
      <rPr>
        <sz val="11"/>
        <color indexed="8"/>
        <rFont val="Starling Serif"/>
        <family val="1"/>
      </rPr>
      <t>) {гьечкер, эчкер} 'vertically' [Khalilov 1999: 97].  § Distinct from specific class=</t>
    </r>
    <r>
      <rPr>
        <i/>
        <sz val="11"/>
        <color indexed="8"/>
        <rFont val="Starling Serif"/>
        <family val="1"/>
      </rPr>
      <t>izi</t>
    </r>
    <r>
      <rPr>
        <sz val="11"/>
        <color indexed="8"/>
        <rFont val="Starling Serif"/>
        <family val="1"/>
      </rPr>
      <t xml:space="preserve"> {биза} 'to stand up / to raise' [Khalilov 1999: 54].</t>
    </r>
  </si>
  <si>
    <r>
      <t xml:space="preserve">Abdulaev 2014. Literally 'to be vertically' with the adverb </t>
    </r>
    <r>
      <rPr>
        <i/>
        <sz val="11"/>
        <color indexed="8"/>
        <rFont val="Starling Serif"/>
        <family val="1"/>
      </rPr>
      <t xml:space="preserve">ečkʼer </t>
    </r>
    <r>
      <rPr>
        <sz val="11"/>
        <color indexed="8"/>
        <rFont val="Starling Serif"/>
        <family val="1"/>
      </rPr>
      <t>'vertically' and the generic verb class=</t>
    </r>
    <r>
      <rPr>
        <i/>
        <sz val="11"/>
        <color indexed="8"/>
        <rFont val="Starling Serif"/>
        <family val="1"/>
      </rPr>
      <t>iči</t>
    </r>
    <r>
      <rPr>
        <sz val="11"/>
        <color indexed="8"/>
        <rFont val="Starling Serif"/>
        <family val="1"/>
      </rPr>
      <t xml:space="preserve"> 'to be'.</t>
    </r>
  </si>
  <si>
    <r>
      <t>Karimova 2014. Apparently, the situation is the same as in Kwantlada Khwarshi (q.v.): the basic expression for 'to stand' is the infinitive class=</t>
    </r>
    <r>
      <rPr>
        <i/>
        <sz val="11"/>
        <color indexed="8"/>
        <rFont val="Starling Serif"/>
        <family val="1"/>
      </rPr>
      <t>ah-a</t>
    </r>
    <r>
      <rPr>
        <sz val="11"/>
        <color indexed="8"/>
        <rFont val="Starling Serif"/>
        <family val="1"/>
      </rPr>
      <t xml:space="preserve"> plus the inflected copula class</t>
    </r>
    <r>
      <rPr>
        <i/>
        <sz val="11"/>
        <color indexed="8"/>
        <rFont val="Starling Serif"/>
        <family val="1"/>
      </rPr>
      <t>=eč</t>
    </r>
    <r>
      <rPr>
        <sz val="11"/>
        <color indexed="8"/>
        <rFont val="Starling Serif"/>
        <family val="1"/>
      </rPr>
      <t xml:space="preserve"> 'to be'.</t>
    </r>
  </si>
  <si>
    <r>
      <t>Karimova 2014. Apparently, the situation is the same as in Kwantlada Khwarshi (q.v.): the basic expression for 'to stand' is the infinitive class=</t>
    </r>
    <r>
      <rPr>
        <i/>
        <sz val="11"/>
        <color indexed="8"/>
        <rFont val="Starling Serif"/>
        <family val="1"/>
      </rPr>
      <t>ah-a</t>
    </r>
    <r>
      <rPr>
        <sz val="11"/>
        <color indexed="8"/>
        <rFont val="Starling Serif"/>
        <family val="1"/>
      </rPr>
      <t xml:space="preserve"> plus the inflected copula class</t>
    </r>
    <r>
      <rPr>
        <i/>
        <sz val="11"/>
        <color indexed="8"/>
        <rFont val="Starling Serif"/>
        <family val="1"/>
      </rPr>
      <t>=eč</t>
    </r>
    <r>
      <rPr>
        <sz val="11"/>
        <color indexed="8"/>
        <rFont val="Starling Serif"/>
        <family val="1"/>
      </rPr>
      <t xml:space="preserve"> 'to be'.  § Simple class=</t>
    </r>
    <r>
      <rPr>
        <i/>
        <sz val="11"/>
        <color indexed="8"/>
        <rFont val="Starling Serif"/>
        <family val="1"/>
      </rPr>
      <t>ah</t>
    </r>
    <r>
      <rPr>
        <sz val="11"/>
        <color indexed="8"/>
        <rFont val="Starling Serif"/>
        <family val="1"/>
      </rPr>
      <t xml:space="preserve"> means 'to stand up' [Bokarev 1959: 163, 165] (accordiing to Bokarev, this verb has the suppletive present stem </t>
    </r>
    <r>
      <rPr>
        <i/>
        <sz val="11"/>
        <color indexed="8"/>
        <rFont val="Starling Serif"/>
        <family val="1"/>
      </rPr>
      <t>ay-</t>
    </r>
    <r>
      <rPr>
        <sz val="11"/>
        <color indexed="8"/>
        <rFont val="Starling Serif"/>
        <family val="1"/>
      </rPr>
      <t xml:space="preserve">).  § </t>
    </r>
    <r>
      <rPr>
        <b/>
        <sz val="11"/>
        <color indexed="8"/>
        <rFont val="Starling Serif"/>
        <family val="1"/>
      </rPr>
      <t>Kwantlada Khwarshi</t>
    </r>
    <r>
      <rPr>
        <sz val="11"/>
        <color indexed="8"/>
        <rFont val="Starling Serif"/>
        <family val="1"/>
      </rPr>
      <t>: class=</t>
    </r>
    <r>
      <rPr>
        <i/>
        <sz val="11"/>
        <color indexed="8"/>
        <rFont val="Starling Serif"/>
        <family val="1"/>
      </rPr>
      <t xml:space="preserve">ah-a </t>
    </r>
    <r>
      <rPr>
        <sz val="11"/>
        <color indexed="8"/>
        <rFont val="Starling Serif"/>
        <family val="1"/>
      </rPr>
      <t>class=</t>
    </r>
    <r>
      <rPr>
        <i/>
        <sz val="11"/>
        <color indexed="8"/>
        <rFont val="Starling Serif"/>
        <family val="1"/>
      </rPr>
      <t xml:space="preserve">eč </t>
    </r>
    <r>
      <rPr>
        <sz val="11"/>
        <color indexed="8"/>
        <rFont val="Starling Serif"/>
        <family val="1"/>
      </rPr>
      <t>{агьа эча} with polysemy: 'to stand / stop' [Karimova 2014; Khalilova 2009: 17]. This is the basic expression for 'to stand': the infinitive class=</t>
    </r>
    <r>
      <rPr>
        <i/>
        <sz val="11"/>
        <color indexed="8"/>
        <rFont val="Starling Serif"/>
        <family val="1"/>
      </rPr>
      <t>ah-a</t>
    </r>
    <r>
      <rPr>
        <sz val="11"/>
        <color indexed="8"/>
        <rFont val="Starling Serif"/>
        <family val="1"/>
      </rPr>
      <t xml:space="preserve"> plus the inflected copula class</t>
    </r>
    <r>
      <rPr>
        <i/>
        <sz val="11"/>
        <color indexed="8"/>
        <rFont val="Starling Serif"/>
        <family val="1"/>
      </rPr>
      <t>=eč</t>
    </r>
    <r>
      <rPr>
        <sz val="11"/>
        <color indexed="8"/>
        <rFont val="Starling Serif"/>
        <family val="1"/>
      </rPr>
      <t xml:space="preserve"> 'to be'. Cf. some examples: "The girl was standing (=</t>
    </r>
    <r>
      <rPr>
        <i/>
        <sz val="11"/>
        <color indexed="8"/>
        <rFont val="Starling Serif"/>
        <family val="1"/>
      </rPr>
      <t>ah-a</t>
    </r>
    <r>
      <rPr>
        <sz val="11"/>
        <color indexed="8"/>
        <rFont val="Starling Serif"/>
        <family val="1"/>
      </rPr>
      <t>) in the center of the street" [Khalilova 2009: 139], "People who are working are standing (=</t>
    </r>
    <r>
      <rPr>
        <i/>
        <sz val="11"/>
        <color indexed="8"/>
        <rFont val="Starling Serif"/>
        <family val="1"/>
      </rPr>
      <t>ah-a</t>
    </r>
    <r>
      <rPr>
        <sz val="11"/>
        <color indexed="8"/>
        <rFont val="Starling Serif"/>
        <family val="1"/>
      </rPr>
      <t>)" [Khalilova 2009: 213], "At night I had a dream that I and Musa, Saydula and their Xadi, who was standing (</t>
    </r>
    <r>
      <rPr>
        <i/>
        <sz val="11"/>
        <color indexed="8"/>
        <rFont val="Starling Serif"/>
        <family val="1"/>
      </rPr>
      <t>=ah-an</t>
    </r>
    <r>
      <rPr>
        <sz val="11"/>
        <color indexed="8"/>
        <rFont val="Starling Serif"/>
        <family val="1"/>
      </rPr>
      <t xml:space="preserve">), were trying to pen (drive in) the buffalo calves" [Khalilova 2009: 225], "You have reached that place, stop!" [Khalilova 2009: 231].  § Without the copula </t>
    </r>
    <r>
      <rPr>
        <i/>
        <sz val="11"/>
        <color indexed="8"/>
        <rFont val="Starling Serif"/>
        <family val="1"/>
      </rPr>
      <t>=eč</t>
    </r>
    <r>
      <rPr>
        <sz val="11"/>
        <color indexed="8"/>
        <rFont val="Starling Serif"/>
        <family val="1"/>
      </rPr>
      <t>, the fully inflected class=</t>
    </r>
    <r>
      <rPr>
        <i/>
        <sz val="11"/>
        <color indexed="8"/>
        <rFont val="Starling Serif"/>
        <family val="1"/>
      </rPr>
      <t>ah</t>
    </r>
    <r>
      <rPr>
        <sz val="11"/>
        <color indexed="8"/>
        <rFont val="Starling Serif"/>
        <family val="1"/>
      </rPr>
      <t xml:space="preserve"> can be used in the meaning 'to stand up' as in "Malla-rasan got up (=</t>
    </r>
    <r>
      <rPr>
        <i/>
        <sz val="11"/>
        <color indexed="8"/>
        <rFont val="Starling Serif"/>
        <family val="1"/>
      </rPr>
      <t>ah-un</t>
    </r>
    <r>
      <rPr>
        <sz val="11"/>
        <color indexed="8"/>
        <rFont val="Starling Serif"/>
        <family val="1"/>
      </rPr>
      <t>) from the place where he was" [Khalilova 2009: 229], "The clever one got up (=</t>
    </r>
    <r>
      <rPr>
        <i/>
        <sz val="11"/>
        <color indexed="8"/>
        <rFont val="Starling Serif"/>
        <family val="1"/>
      </rPr>
      <t>ah-un</t>
    </r>
    <r>
      <rPr>
        <sz val="11"/>
        <color indexed="8"/>
        <rFont val="Starling Serif"/>
        <family val="1"/>
      </rPr>
      <t>) early in the morning hiding himself behind the door" [Khalilova 2009: 134]; in the meaning 'to become' as in "I became glad", "He became glad" [Khalilova 2009: 223]; or in the meaning 'to be, be situated" as in "He became ill there and was (=</t>
    </r>
    <r>
      <rPr>
        <i/>
        <sz val="11"/>
        <color indexed="8"/>
        <rFont val="Starling Serif"/>
        <family val="1"/>
      </rPr>
      <t>ah-</t>
    </r>
    <r>
      <rPr>
        <sz val="11"/>
        <color indexed="8"/>
        <rFont val="Starling Serif"/>
        <family val="1"/>
      </rPr>
      <t>) in bed for six months" [Khalilova 2009: 72].</t>
    </r>
  </si>
  <si>
    <r>
      <t>cã {ца</t>
    </r>
    <r>
      <rPr>
        <vertAlign val="superscript"/>
        <sz val="11"/>
        <color indexed="8"/>
        <rFont val="Starling Serif"/>
        <family val="1"/>
      </rPr>
      <t>н</t>
    </r>
    <r>
      <rPr>
        <sz val="11"/>
        <color indexed="8"/>
        <rFont val="Starling Serif"/>
        <family val="1"/>
      </rPr>
      <t xml:space="preserve">} </t>
    </r>
  </si>
  <si>
    <r>
      <t xml:space="preserve">NCED: 1098.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 </t>
    </r>
    <r>
      <rPr>
        <u val="single"/>
        <sz val="11"/>
        <color indexed="8"/>
        <rFont val="Starling Serif"/>
        <family val="1"/>
      </rPr>
      <t>Semantics and structure</t>
    </r>
    <r>
      <rPr>
        <sz val="11"/>
        <color indexed="8"/>
        <rFont val="Starling Serif"/>
        <family val="1"/>
      </rPr>
      <t>: Primary substantive root.</t>
    </r>
  </si>
  <si>
    <r>
      <t xml:space="preserve">Isakov &amp; Khalilov 2001: 172, 202; Kibrik &amp; Kodzasov 1990: 198; van den Berg 1995: 290; Bokarev 1961: 168, 175. Oblique stem: </t>
    </r>
    <r>
      <rPr>
        <i/>
        <sz val="11"/>
        <color indexed="8"/>
        <rFont val="Starling Serif"/>
        <family val="1"/>
      </rPr>
      <t>ca-ba-</t>
    </r>
    <r>
      <rPr>
        <sz val="11"/>
        <color indexed="8"/>
        <rFont val="Starling Serif"/>
        <family val="1"/>
      </rPr>
      <t>.</t>
    </r>
  </si>
  <si>
    <r>
      <t xml:space="preserve">Khalilov 1995: 266, 307; Madieva 1965: 191. Polysemy: 'star / speck of light, patches of light'. Oblique stem: </t>
    </r>
    <r>
      <rPr>
        <i/>
        <sz val="11"/>
        <color indexed="8"/>
        <rFont val="Starling Serif"/>
        <family val="1"/>
      </rPr>
      <t>cãː-li-</t>
    </r>
    <r>
      <rPr>
        <sz val="11"/>
        <color indexed="8"/>
        <rFont val="Starling Serif"/>
        <family val="1"/>
      </rPr>
      <t>.</t>
    </r>
  </si>
  <si>
    <r>
      <t xml:space="preserve">Kibrik &amp; Kodzasov 1990: 198. Oblique stem: </t>
    </r>
    <r>
      <rPr>
        <i/>
        <sz val="11"/>
        <color indexed="8"/>
        <rFont val="Starling Serif"/>
        <family val="1"/>
      </rPr>
      <t>ca-ba-(li-)</t>
    </r>
    <r>
      <rPr>
        <sz val="11"/>
        <color indexed="8"/>
        <rFont val="Starling Serif"/>
        <family val="1"/>
      </rPr>
      <t>.</t>
    </r>
  </si>
  <si>
    <r>
      <t xml:space="preserve">Kibrik &amp; Kodzasov 1990: 198. Oblique stem: </t>
    </r>
    <r>
      <rPr>
        <i/>
        <sz val="11"/>
        <color indexed="8"/>
        <rFont val="Starling Serif"/>
        <family val="1"/>
      </rPr>
      <t>caʔi- ~ ca-li-</t>
    </r>
    <r>
      <rPr>
        <sz val="11"/>
        <color indexed="8"/>
        <rFont val="Starling Serif"/>
        <family val="1"/>
      </rPr>
      <t>.</t>
    </r>
  </si>
  <si>
    <r>
      <t xml:space="preserve">Khalilov &amp; Isakov 2005: 374, 445; Kibrik &amp; Kodzasov 1990: 198. Oblique stem: </t>
    </r>
    <r>
      <rPr>
        <i/>
        <sz val="11"/>
        <color indexed="8"/>
        <rFont val="Starling Serif"/>
        <family val="1"/>
      </rPr>
      <t>ca- ~ ca-mo-</t>
    </r>
    <r>
      <rPr>
        <sz val="11"/>
        <color indexed="8"/>
        <rFont val="Starling Serif"/>
        <family val="1"/>
      </rPr>
      <t xml:space="preserve">. The variant </t>
    </r>
    <r>
      <rPr>
        <i/>
        <sz val="11"/>
        <color indexed="8"/>
        <rFont val="Starling Serif"/>
        <family val="1"/>
      </rPr>
      <t>cʷa</t>
    </r>
    <r>
      <rPr>
        <sz val="11"/>
        <color indexed="8"/>
        <rFont val="Starling Serif"/>
        <family val="1"/>
      </rPr>
      <t xml:space="preserve">, proposed in [NCED: 1099], is not confirmed by other sources. In [Khalilov &amp; Isakov 2005: 379], the phonetic variant </t>
    </r>
    <r>
      <rPr>
        <i/>
        <sz val="11"/>
        <color indexed="8"/>
        <rFont val="Starling Serif"/>
        <family val="1"/>
      </rPr>
      <t xml:space="preserve">cʼa </t>
    </r>
    <r>
      <rPr>
        <sz val="11"/>
        <color indexed="8"/>
        <rFont val="Starling Serif"/>
        <family val="1"/>
      </rPr>
      <t xml:space="preserve">{цIа} 'star' is also quoted, apparently the result of influence on the part of Avar </t>
    </r>
    <r>
      <rPr>
        <i/>
        <sz val="11"/>
        <color indexed="8"/>
        <rFont val="Starling Serif"/>
        <family val="1"/>
      </rPr>
      <t xml:space="preserve">cʼʷːa </t>
    </r>
    <r>
      <rPr>
        <sz val="11"/>
        <color indexed="8"/>
        <rFont val="Starling Serif"/>
        <family val="1"/>
      </rPr>
      <t>'star'.</t>
    </r>
  </si>
  <si>
    <r>
      <t xml:space="preserve">Khalilov 1999: 269, 327; Kibrik &amp; Kodzasov 1990: 198. Oblique stem: </t>
    </r>
    <r>
      <rPr>
        <i/>
        <sz val="11"/>
        <color indexed="8"/>
        <rFont val="Starling Serif"/>
        <family val="1"/>
      </rPr>
      <t>caye- ~ ca-dara-</t>
    </r>
    <r>
      <rPr>
        <sz val="11"/>
        <color indexed="8"/>
        <rFont val="Starling Serif"/>
        <family val="1"/>
      </rPr>
      <t xml:space="preserve">. In [Khalilov 1999: 274], the phonetic variant </t>
    </r>
    <r>
      <rPr>
        <i/>
        <sz val="11"/>
        <color indexed="8"/>
        <rFont val="Starling Serif"/>
        <family val="1"/>
      </rPr>
      <t xml:space="preserve">cʼa </t>
    </r>
    <r>
      <rPr>
        <sz val="11"/>
        <color indexed="8"/>
        <rFont val="Starling Serif"/>
        <family val="1"/>
      </rPr>
      <t xml:space="preserve">{цIа}, obl. </t>
    </r>
    <r>
      <rPr>
        <i/>
        <sz val="11"/>
        <color indexed="8"/>
        <rFont val="Starling Serif"/>
        <family val="1"/>
      </rPr>
      <t>cʼa-</t>
    </r>
    <r>
      <rPr>
        <sz val="11"/>
        <color indexed="8"/>
        <rFont val="Starling Serif"/>
        <family val="1"/>
      </rPr>
      <t xml:space="preserve"> 'star' is also quoted; this is apparently the result of influence on the part of Avar </t>
    </r>
    <r>
      <rPr>
        <i/>
        <sz val="11"/>
        <color indexed="8"/>
        <rFont val="Starling Serif"/>
        <family val="1"/>
      </rPr>
      <t xml:space="preserve">cʼʷːa </t>
    </r>
    <r>
      <rPr>
        <sz val="11"/>
        <color indexed="8"/>
        <rFont val="Starling Serif"/>
        <family val="1"/>
      </rPr>
      <t>'star'.</t>
    </r>
  </si>
  <si>
    <r>
      <t xml:space="preserve">Karimova 2014; Kibrik &amp; Kodzasov 1990: 198; Bokarev 1959: 148, 150.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ca </t>
    </r>
    <r>
      <rPr>
        <sz val="11"/>
        <color indexed="8"/>
        <rFont val="Starling Serif"/>
        <family val="1"/>
      </rPr>
      <t>{ца} 'star' [Karimova 2014].</t>
    </r>
  </si>
  <si>
    <r>
      <t xml:space="preserve">The same in the other dialects: Shapikh </t>
    </r>
    <r>
      <rPr>
        <i/>
        <sz val="11"/>
        <color indexed="8"/>
        <rFont val="Starling Serif"/>
        <family val="1"/>
      </rPr>
      <t xml:space="preserve">ʡul </t>
    </r>
    <r>
      <rPr>
        <sz val="11"/>
        <color indexed="8"/>
        <rFont val="Starling Serif"/>
        <family val="1"/>
      </rPr>
      <t>{гIул} 'stone' [Khalilov 1999: 94].</t>
    </r>
  </si>
  <si>
    <r>
      <t xml:space="preserve">NCED: 467. </t>
    </r>
    <r>
      <rPr>
        <u val="single"/>
        <sz val="11"/>
        <color indexed="8"/>
        <rFont val="Starling Serif"/>
        <family val="1"/>
      </rPr>
      <t>Distribution</t>
    </r>
    <r>
      <rPr>
        <sz val="11"/>
        <color indexed="8"/>
        <rFont val="Starling Serif"/>
        <family val="1"/>
      </rPr>
      <t xml:space="preserve">: An unstable word with three competing roots:  § 1) </t>
    </r>
    <r>
      <rPr>
        <i/>
        <sz val="11"/>
        <color indexed="8"/>
        <rFont val="Starling Serif"/>
        <family val="1"/>
      </rPr>
      <t>*ƛʼVlu</t>
    </r>
    <r>
      <rPr>
        <sz val="11"/>
        <color indexed="8"/>
        <rFont val="Starling Serif"/>
        <family val="1"/>
      </rPr>
      <t xml:space="preserve"> [NCED: 773], which can be reconstructed as the Proto-East Tsezic term for 'stone'; in West Tsezic it means 'stone throwing' (Hinukh) and 'trap' (Dido, Khwarshi).  § 2) </t>
    </r>
    <r>
      <rPr>
        <i/>
        <sz val="11"/>
        <color indexed="8"/>
        <rFont val="Starling Serif"/>
        <family val="1"/>
      </rPr>
      <t>*emu</t>
    </r>
    <r>
      <rPr>
        <sz val="11"/>
        <color indexed="8"/>
        <rFont val="Starling Serif"/>
        <family val="1"/>
      </rPr>
      <t xml:space="preserve"> A [NCED: 466], meaning 'stone' in Hinukh; in the rest of Tsezic lects it means 'gravestone' or 'boundary stone' (although details of the coexistence of two Hinukh variants: </t>
    </r>
    <r>
      <rPr>
        <i/>
        <sz val="11"/>
        <color indexed="8"/>
        <rFont val="Starling Serif"/>
        <family val="1"/>
      </rPr>
      <t xml:space="preserve">χemu </t>
    </r>
    <r>
      <rPr>
        <sz val="11"/>
        <color indexed="8"/>
        <rFont val="Starling Serif"/>
        <family val="1"/>
      </rPr>
      <t xml:space="preserve">'stone', </t>
    </r>
    <r>
      <rPr>
        <i/>
        <sz val="11"/>
        <color indexed="8"/>
        <rFont val="Starling Serif"/>
        <family val="1"/>
      </rPr>
      <t xml:space="preserve">himu </t>
    </r>
    <r>
      <rPr>
        <sz val="11"/>
        <color indexed="8"/>
        <rFont val="Starling Serif"/>
        <family val="1"/>
      </rPr>
      <t xml:space="preserve">'gravestone', are unclear);  § 3) </t>
    </r>
    <r>
      <rPr>
        <i/>
        <sz val="11"/>
        <color indexed="8"/>
        <rFont val="Starling Serif"/>
        <family val="1"/>
      </rPr>
      <t xml:space="preserve">*ʁːur </t>
    </r>
    <r>
      <rPr>
        <sz val="11"/>
        <color indexed="8"/>
        <rFont val="Starling Serif"/>
        <family val="1"/>
      </rPr>
      <t xml:space="preserve">(~ </t>
    </r>
    <r>
      <rPr>
        <i/>
        <sz val="11"/>
        <color indexed="8"/>
        <rFont val="Starling Serif"/>
        <family val="1"/>
      </rPr>
      <t>ʁ</t>
    </r>
    <r>
      <rPr>
        <sz val="11"/>
        <color indexed="8"/>
        <rFont val="Starling Serif"/>
        <family val="1"/>
      </rPr>
      <t>-, -</t>
    </r>
    <r>
      <rPr>
        <i/>
        <sz val="11"/>
        <color indexed="8"/>
        <rFont val="Starling Serif"/>
        <family val="1"/>
      </rPr>
      <t>o</t>
    </r>
    <r>
      <rPr>
        <sz val="11"/>
        <color indexed="8"/>
        <rFont val="Starling Serif"/>
        <family val="1"/>
      </rPr>
      <t>-, -</t>
    </r>
    <r>
      <rPr>
        <i/>
        <sz val="11"/>
        <color indexed="8"/>
        <rFont val="Starling Serif"/>
        <family val="1"/>
      </rPr>
      <t>l</t>
    </r>
    <r>
      <rPr>
        <sz val="11"/>
        <color indexed="8"/>
        <rFont val="Starling Serif"/>
        <family val="1"/>
      </rPr>
      <t xml:space="preserve">) [NCED: 467], which means 'stone' in Dido and Khwarshi, lost in the rest of languages.  § Distribution-wise, </t>
    </r>
    <r>
      <rPr>
        <i/>
        <sz val="11"/>
        <color indexed="8"/>
        <rFont val="Starling Serif"/>
        <family val="1"/>
      </rPr>
      <t>*ƛʼVlu</t>
    </r>
    <r>
      <rPr>
        <sz val="11"/>
        <color indexed="8"/>
        <rFont val="Starling Serif"/>
        <family val="1"/>
      </rPr>
      <t xml:space="preserve"> is the best variant, since its Hinukh meaning 'stone throwing' could point to the generic meaning 'stone' in Proto-West Tsezic. On the other hand, this root means 'trap' in Dido and Khwarshi, which implies the original meaning 'flat stone, stone lid' </t>
    </r>
    <r>
      <rPr>
        <i/>
        <sz val="11"/>
        <color indexed="8"/>
        <rFont val="Starling Serif"/>
        <family val="1"/>
      </rPr>
      <t>vel sim.</t>
    </r>
    <r>
      <rPr>
        <sz val="11"/>
        <color indexed="8"/>
        <rFont val="Starling Serif"/>
        <family val="1"/>
      </rPr>
      <t xml:space="preserve"> Such a meaning is in accordance with  Avaro-Andian (closest relative of Tsezic) data, which also show the meaning 'lip' for the cognates of Tsezic </t>
    </r>
    <r>
      <rPr>
        <i/>
        <sz val="11"/>
        <color indexed="8"/>
        <rFont val="Starling Serif"/>
        <family val="1"/>
      </rPr>
      <t>*ƛʼVlu</t>
    </r>
    <r>
      <rPr>
        <sz val="11"/>
        <color indexed="8"/>
        <rFont val="Starling Serif"/>
        <family val="1"/>
      </rPr>
      <t xml:space="preserve">. So it is likely that Tsezic </t>
    </r>
    <r>
      <rPr>
        <i/>
        <sz val="11"/>
        <color indexed="8"/>
        <rFont val="Starling Serif"/>
        <family val="1"/>
      </rPr>
      <t>*ƛʼVlu</t>
    </r>
    <r>
      <rPr>
        <sz val="11"/>
        <color indexed="8"/>
        <rFont val="Starling Serif"/>
        <family val="1"/>
      </rPr>
      <t xml:space="preserve"> originally meant 'flat stone, stone lid', having developed into the generic meaning 'stone' in Proto-East Tsezic; Hinukh </t>
    </r>
    <r>
      <rPr>
        <i/>
        <sz val="11"/>
        <color indexed="8"/>
        <rFont val="Starling Serif"/>
        <family val="1"/>
      </rPr>
      <t>ƛʼal</t>
    </r>
    <r>
      <rPr>
        <sz val="11"/>
        <color indexed="8"/>
        <rFont val="Starling Serif"/>
        <family val="1"/>
      </rPr>
      <t xml:space="preserve"> 'stone throwing' is thus either borrowed or seriously influenced by East Tsezic.  § The original meaning of </t>
    </r>
    <r>
      <rPr>
        <i/>
        <sz val="11"/>
        <color indexed="8"/>
        <rFont val="Starling Serif"/>
        <family val="1"/>
      </rPr>
      <t>*emu</t>
    </r>
    <r>
      <rPr>
        <sz val="11"/>
        <color indexed="8"/>
        <rFont val="Starling Serif"/>
        <family val="1"/>
      </rPr>
      <t xml:space="preserve"> was apparently 'gravestone', as proven by the majority of languages; its meaning 'stone' in Hinukh is thus secondary.  § Ultimately, the noun </t>
    </r>
    <r>
      <rPr>
        <i/>
        <sz val="11"/>
        <color indexed="8"/>
        <rFont val="Starling Serif"/>
        <family val="1"/>
      </rPr>
      <t>*ʁːur</t>
    </r>
    <r>
      <rPr>
        <sz val="11"/>
        <color indexed="8"/>
        <rFont val="Starling Serif"/>
        <family val="1"/>
      </rPr>
      <t xml:space="preserve">, retained only in Dido and Khwarshi, appears to be the best candidate for the status of Proto-Tsezic 'stone'. External etymology supports this solution: Nakh cognates of </t>
    </r>
    <r>
      <rPr>
        <i/>
        <sz val="11"/>
        <color indexed="8"/>
        <rFont val="Starling Serif"/>
        <family val="1"/>
      </rPr>
      <t>*ʁːur</t>
    </r>
    <r>
      <rPr>
        <sz val="11"/>
        <color indexed="8"/>
        <rFont val="Starling Serif"/>
        <family val="1"/>
      </rPr>
      <t xml:space="preserve"> can be safely posited as the basic Proto-Nakh term for 'stone'.  § </t>
    </r>
    <r>
      <rPr>
        <u val="single"/>
        <sz val="11"/>
        <color indexed="8"/>
        <rFont val="Starling Serif"/>
        <family val="1"/>
      </rPr>
      <t>Replacements</t>
    </r>
    <r>
      <rPr>
        <sz val="11"/>
        <color indexed="8"/>
        <rFont val="Starling Serif"/>
        <family val="1"/>
      </rPr>
      <t xml:space="preserve">: {'flat stone, stone lid' &gt; 'stone'} (Hunzib, Bezhta); {'gravestone' &gt; 'stone'} (Hinukh).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</si>
  <si>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101, 204; Kibrik &amp; Kodzasov 1990: 201; van den Berg 1995: 317; Bokarev 1961: 159, 175.  § Another synonym is </t>
    </r>
    <r>
      <rPr>
        <i/>
        <sz val="11"/>
        <color indexed="8"/>
        <rFont val="Starling Serif"/>
        <family val="1"/>
      </rPr>
      <t>gamačʼ</t>
    </r>
    <r>
      <rPr>
        <sz val="11"/>
        <color indexed="8"/>
        <rFont val="Starling Serif"/>
        <family val="1"/>
      </rPr>
      <t xml:space="preserve"> {гамачI} 'stone' [Isakov &amp; Khalilov 2001: 54, 204; Kibrik &amp; Kodzasov 1990: 201; van den Berg 1995: 297; Bokarev 1961: 152, 175], borrowed from Avar</t>
    </r>
    <r>
      <rPr>
        <i/>
        <sz val="11"/>
        <color indexed="8"/>
        <rFont val="Starling Serif"/>
        <family val="1"/>
      </rPr>
      <t xml:space="preserve"> gamˈačʼ</t>
    </r>
    <r>
      <rPr>
        <sz val="11"/>
        <color indexed="8"/>
        <rFont val="Starling Serif"/>
        <family val="1"/>
      </rPr>
      <t xml:space="preserve"> 'stone'.</t>
    </r>
  </si>
  <si>
    <r>
      <t xml:space="preserve">Khalilov &amp; Isakov 2005: 350, 451; Kibrik &amp; Kodzasov 1990: 201.   § Distinct from the borrowed term </t>
    </r>
    <r>
      <rPr>
        <i/>
        <sz val="11"/>
        <color indexed="8"/>
        <rFont val="Starling Serif"/>
        <family val="1"/>
      </rPr>
      <t>gamačʼ</t>
    </r>
    <r>
      <rPr>
        <sz val="11"/>
        <color indexed="8"/>
        <rFont val="Starling Serif"/>
        <family val="1"/>
      </rPr>
      <t xml:space="preserve"> {гамачI}, glossed as generic 'stone' in [Khalilov &amp; Isakov 2005: 115], but specified as 'big stone' in [Kibrik &amp; Kodzasov 1990: 201] (&lt; Avar</t>
    </r>
    <r>
      <rPr>
        <i/>
        <sz val="11"/>
        <color indexed="8"/>
        <rFont val="Starling Serif"/>
        <family val="1"/>
      </rPr>
      <t xml:space="preserve"> gamˈačʼ</t>
    </r>
    <r>
      <rPr>
        <sz val="11"/>
        <color indexed="8"/>
        <rFont val="Starling Serif"/>
        <family val="1"/>
      </rPr>
      <t xml:space="preserve"> 'stone').   § Distinct from </t>
    </r>
    <r>
      <rPr>
        <i/>
        <sz val="11"/>
        <color indexed="8"/>
        <rFont val="Starling Serif"/>
        <family val="1"/>
      </rPr>
      <t xml:space="preserve">himu </t>
    </r>
    <r>
      <rPr>
        <sz val="11"/>
        <color indexed="8"/>
        <rFont val="Starling Serif"/>
        <family val="1"/>
      </rPr>
      <t xml:space="preserve">{гьиму} 'gravestone' [Khalilov &amp; Isakov 2005: 144] (in [Kibrik &amp; Kodzasov 1990: 191], the word for 'gravestone' is quoted as </t>
    </r>
    <r>
      <rPr>
        <i/>
        <sz val="11"/>
        <color indexed="8"/>
        <rFont val="Starling Serif"/>
        <family val="1"/>
      </rPr>
      <t xml:space="preserve">χemu </t>
    </r>
    <r>
      <rPr>
        <sz val="11"/>
        <color indexed="8"/>
        <rFont val="Starling Serif"/>
        <family val="1"/>
      </rPr>
      <t xml:space="preserve">- an error?). § Distinct from </t>
    </r>
    <r>
      <rPr>
        <i/>
        <sz val="11"/>
        <color indexed="8"/>
        <rFont val="Starling Serif"/>
        <family val="1"/>
      </rPr>
      <t>ƛʼal</t>
    </r>
    <r>
      <rPr>
        <sz val="11"/>
        <color indexed="8"/>
        <rFont val="Starling Serif"/>
        <family val="1"/>
      </rPr>
      <t xml:space="preserve"> {кьал} ‘stone throwing’ [Khalilov &amp; Isakov 2005: 224].</t>
    </r>
  </si>
  <si>
    <r>
      <t xml:space="preserve">Khalilov 1999: 94, 331; Kibrik &amp; Kodzasov 1990: 201.   § A more marginal synonym is the borrowed term </t>
    </r>
    <r>
      <rPr>
        <i/>
        <sz val="11"/>
        <color indexed="8"/>
        <rFont val="Starling Serif"/>
        <family val="1"/>
      </rPr>
      <t>gamačʼ</t>
    </r>
    <r>
      <rPr>
        <sz val="11"/>
        <color indexed="8"/>
        <rFont val="Starling Serif"/>
        <family val="1"/>
      </rPr>
      <t xml:space="preserve"> {гамачI} 'stone' [Khalilov 1999: 80] &lt; Avar</t>
    </r>
    <r>
      <rPr>
        <i/>
        <sz val="11"/>
        <color indexed="8"/>
        <rFont val="Starling Serif"/>
        <family val="1"/>
      </rPr>
      <t xml:space="preserve"> gamˈačʼ</t>
    </r>
    <r>
      <rPr>
        <sz val="11"/>
        <color indexed="8"/>
        <rFont val="Starling Serif"/>
        <family val="1"/>
      </rPr>
      <t xml:space="preserve"> 'stone'.   § Distinct from </t>
    </r>
    <r>
      <rPr>
        <i/>
        <sz val="11"/>
        <color indexed="8"/>
        <rFont val="Starling Serif"/>
        <family val="1"/>
      </rPr>
      <t xml:space="preserve">aħin </t>
    </r>
    <r>
      <rPr>
        <sz val="11"/>
        <color indexed="8"/>
        <rFont val="Starling Serif"/>
        <family val="1"/>
      </rPr>
      <t>{ахIин} 'boulder, big stone' [Khalilov 1999: 32], which is glossed as generic 'stone' in [Kibrik &amp; Kodzasov 1990: 201].</t>
    </r>
  </si>
  <si>
    <r>
      <t xml:space="preserve">Abdulaev 2014. § Distinct from </t>
    </r>
    <r>
      <rPr>
        <i/>
        <sz val="11"/>
        <color indexed="8"/>
        <rFont val="Starling Serif"/>
        <family val="1"/>
      </rPr>
      <t xml:space="preserve">ɬad </t>
    </r>
    <r>
      <rPr>
        <sz val="11"/>
        <color indexed="8"/>
        <rFont val="Starling Serif"/>
        <family val="1"/>
      </rPr>
      <t>{лъад} 'cliff, rock' [Abdulaev 2014].</t>
    </r>
  </si>
  <si>
    <r>
      <t xml:space="preserve">Karimova 2014; Kibrik &amp; Kodzasov 1990: 201; Bokarev 1959: 145.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ʁur </t>
    </r>
    <r>
      <rPr>
        <sz val="11"/>
        <color indexed="8"/>
        <rFont val="Starling Serif"/>
        <family val="1"/>
      </rPr>
      <t>{гъур} 'stone' [Karimova 2014; Khalilova 2009: 15, 135, 351].</t>
    </r>
  </si>
  <si>
    <r>
      <t xml:space="preserve">NCED: 1051.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Inkhokwari Khwarshi vowel, influenced by the oblique stem.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*bɨqV-</t>
    </r>
    <r>
      <rPr>
        <sz val="11"/>
        <color indexed="8"/>
        <rFont val="Starling Serif"/>
        <family val="1"/>
      </rPr>
      <t>.</t>
    </r>
  </si>
  <si>
    <r>
      <t xml:space="preserve">Isakov &amp; Khalilov 2001: 43, 234; Kibrik &amp; Kodzasov 1990: 197; van den Berg 1995: 289; Bokarev 1961: 151, 180. Paradigm: </t>
    </r>
    <r>
      <rPr>
        <i/>
        <sz val="11"/>
        <color indexed="8"/>
        <rFont val="Starling Serif"/>
        <family val="1"/>
      </rPr>
      <t>boq</t>
    </r>
    <r>
      <rPr>
        <sz val="11"/>
        <color indexed="8"/>
        <rFont val="Starling Serif"/>
        <family val="1"/>
      </rPr>
      <t xml:space="preserve"> [abs.] / </t>
    </r>
    <r>
      <rPr>
        <i/>
        <sz val="11"/>
        <color indexed="8"/>
        <rFont val="Starling Serif"/>
        <family val="1"/>
      </rPr>
      <t>bɨqə-s</t>
    </r>
    <r>
      <rPr>
        <sz val="11"/>
        <color indexed="8"/>
        <rFont val="Starling Serif"/>
        <family val="1"/>
      </rPr>
      <t xml:space="preserve"> ~ </t>
    </r>
    <r>
      <rPr>
        <i/>
        <sz val="11"/>
        <color indexed="8"/>
        <rFont val="Starling Serif"/>
        <family val="1"/>
      </rPr>
      <t>bɨqa-s</t>
    </r>
    <r>
      <rPr>
        <sz val="11"/>
        <color indexed="8"/>
        <rFont val="Starling Serif"/>
        <family val="1"/>
      </rPr>
      <t xml:space="preserve"> [gen.].</t>
    </r>
  </si>
  <si>
    <r>
      <t xml:space="preserve">Khalilov 1995: 50, 337; Madieva 1965: 152. Paradigm: </t>
    </r>
    <r>
      <rPr>
        <i/>
        <sz val="11"/>
        <color indexed="8"/>
        <rFont val="Starling Serif"/>
        <family val="1"/>
      </rPr>
      <t>boq</t>
    </r>
    <r>
      <rPr>
        <sz val="11"/>
        <color indexed="8"/>
        <rFont val="Starling Serif"/>
        <family val="1"/>
      </rPr>
      <t xml:space="preserve"> [abs.] / </t>
    </r>
    <r>
      <rPr>
        <i/>
        <sz val="11"/>
        <color indexed="8"/>
        <rFont val="Starling Serif"/>
        <family val="1"/>
      </rPr>
      <t>biqo-</t>
    </r>
    <r>
      <rPr>
        <sz val="11"/>
        <color indexed="8"/>
        <rFont val="Starling Serif"/>
        <family val="1"/>
      </rPr>
      <t xml:space="preserve"> [obl.].</t>
    </r>
  </si>
  <si>
    <r>
      <t xml:space="preserve">Kibrik &amp; Kodzasov 1990: 197. Paradigm: </t>
    </r>
    <r>
      <rPr>
        <i/>
        <sz val="11"/>
        <color indexed="8"/>
        <rFont val="Starling Serif"/>
        <family val="1"/>
      </rPr>
      <t>boq</t>
    </r>
    <r>
      <rPr>
        <sz val="11"/>
        <color indexed="8"/>
        <rFont val="Starling Serif"/>
        <family val="1"/>
      </rPr>
      <t xml:space="preserve"> [abs.] / </t>
    </r>
    <r>
      <rPr>
        <i/>
        <sz val="11"/>
        <color indexed="8"/>
        <rFont val="Starling Serif"/>
        <family val="1"/>
      </rPr>
      <t>biqo-s</t>
    </r>
    <r>
      <rPr>
        <sz val="11"/>
        <color indexed="8"/>
        <rFont val="Starling Serif"/>
        <family val="1"/>
      </rPr>
      <t xml:space="preserve"> [gen.].</t>
    </r>
  </si>
  <si>
    <r>
      <t xml:space="preserve">Khalilov &amp; Isakov 2005: 110, 524; Kibrik &amp; Kodzasov 1990: 197. Paradigm: </t>
    </r>
    <r>
      <rPr>
        <i/>
        <sz val="11"/>
        <color indexed="8"/>
        <rFont val="Starling Serif"/>
        <family val="1"/>
      </rPr>
      <t>buq</t>
    </r>
    <r>
      <rPr>
        <sz val="11"/>
        <color indexed="8"/>
        <rFont val="Starling Serif"/>
        <family val="1"/>
      </rPr>
      <t xml:space="preserve"> [abs.] / </t>
    </r>
    <r>
      <rPr>
        <i/>
        <sz val="11"/>
        <color indexed="8"/>
        <rFont val="Starling Serif"/>
        <family val="1"/>
      </rPr>
      <t>beqe-s</t>
    </r>
    <r>
      <rPr>
        <sz val="11"/>
        <color indexed="8"/>
        <rFont val="Starling Serif"/>
        <family val="1"/>
      </rPr>
      <t xml:space="preserve"> [gen.] (in [Kibrik &amp; Kodzasov 1990], the oblique stem is quoted as </t>
    </r>
    <r>
      <rPr>
        <i/>
        <sz val="11"/>
        <color indexed="8"/>
        <rFont val="Starling Serif"/>
        <family val="1"/>
      </rPr>
      <t>buq-mo-</t>
    </r>
    <r>
      <rPr>
        <sz val="11"/>
        <color indexed="8"/>
        <rFont val="Starling Serif"/>
        <family val="1"/>
      </rPr>
      <t>).</t>
    </r>
  </si>
  <si>
    <r>
      <t xml:space="preserve">Khalilov 1999: 75, 378; Kibrik &amp; Kodzasov 1990: 197. Paradigm: </t>
    </r>
    <r>
      <rPr>
        <i/>
        <sz val="11"/>
        <color indexed="8"/>
        <rFont val="Starling Serif"/>
        <family val="1"/>
      </rPr>
      <t>buq</t>
    </r>
    <r>
      <rPr>
        <sz val="11"/>
        <color indexed="8"/>
        <rFont val="Starling Serif"/>
        <family val="1"/>
      </rPr>
      <t xml:space="preserve"> [abs.] / </t>
    </r>
    <r>
      <rPr>
        <i/>
        <sz val="11"/>
        <color indexed="8"/>
        <rFont val="Starling Serif"/>
        <family val="1"/>
      </rPr>
      <t>buqe-s ~ beqe-s</t>
    </r>
    <r>
      <rPr>
        <sz val="11"/>
        <color indexed="8"/>
        <rFont val="Starling Serif"/>
        <family val="1"/>
      </rPr>
      <t xml:space="preserve"> [gen.].</t>
    </r>
  </si>
  <si>
    <r>
      <t xml:space="preserve">Karimova 2014; Sharafutdinova &amp; Levina 1961: 99. Paradigm: </t>
    </r>
    <r>
      <rPr>
        <i/>
        <sz val="11"/>
        <color indexed="8"/>
        <rFont val="Starling Serif"/>
        <family val="1"/>
      </rPr>
      <t>buq</t>
    </r>
    <r>
      <rPr>
        <sz val="11"/>
        <color indexed="8"/>
        <rFont val="Starling Serif"/>
        <family val="1"/>
      </rPr>
      <t xml:space="preserve"> [abs.] / </t>
    </r>
    <r>
      <rPr>
        <i/>
        <sz val="11"/>
        <color indexed="8"/>
        <rFont val="Starling Serif"/>
        <family val="1"/>
      </rPr>
      <t xml:space="preserve">beqi- </t>
    </r>
    <r>
      <rPr>
        <sz val="11"/>
        <color indexed="8"/>
        <rFont val="Starling Serif"/>
        <family val="1"/>
      </rPr>
      <t>[obl.].</t>
    </r>
  </si>
  <si>
    <r>
      <t xml:space="preserve">Karimova 2014; Kibrik &amp; Kodzasov 1990: 197; Bokarev 1959: 148, 152. The variant </t>
    </r>
    <r>
      <rPr>
        <i/>
        <sz val="11"/>
        <color indexed="8"/>
        <rFont val="Starling Serif"/>
        <family val="1"/>
      </rPr>
      <t>bɨq</t>
    </r>
    <r>
      <rPr>
        <sz val="11"/>
        <color indexed="8"/>
        <rFont val="Starling Serif"/>
        <family val="1"/>
      </rPr>
      <t xml:space="preserve"> is from [Kibrik &amp; Kodzasov 1990; Bokarev 1959]. Paradigm: </t>
    </r>
    <r>
      <rPr>
        <i/>
        <sz val="11"/>
        <color indexed="8"/>
        <rFont val="Starling Serif"/>
        <family val="1"/>
      </rPr>
      <t>bɨq</t>
    </r>
    <r>
      <rPr>
        <sz val="11"/>
        <color indexed="8"/>
        <rFont val="Starling Serif"/>
        <family val="1"/>
      </rPr>
      <t xml:space="preserve"> [abs.] / </t>
    </r>
    <r>
      <rPr>
        <i/>
        <sz val="11"/>
        <color indexed="8"/>
        <rFont val="Starling Serif"/>
        <family val="1"/>
      </rPr>
      <t xml:space="preserve">bɨqɨ-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buq ~ buqˤ ~ bɨqˤ </t>
    </r>
    <r>
      <rPr>
        <sz val="11"/>
        <color indexed="8"/>
        <rFont val="Starling Serif"/>
        <family val="1"/>
      </rPr>
      <t xml:space="preserve">{бухъ} 'sun' [Karimova 2014; Khalilova 2009: 16, 130]. The unexpected pharyngealized variants </t>
    </r>
    <r>
      <rPr>
        <i/>
        <sz val="11"/>
        <color indexed="8"/>
        <rFont val="Starling Serif"/>
        <family val="1"/>
      </rPr>
      <t>buqˤ ~ bɨqˤ</t>
    </r>
    <r>
      <rPr>
        <sz val="11"/>
        <color indexed="8"/>
        <rFont val="Starling Serif"/>
        <family val="1"/>
      </rPr>
      <t xml:space="preserve"> are from [Khalilova 2009].</t>
    </r>
  </si>
  <si>
    <r>
      <t xml:space="preserve">Literally 'to do </t>
    </r>
    <r>
      <rPr>
        <i/>
        <sz val="11"/>
        <color indexed="8"/>
        <rFont val="Starling Serif"/>
        <family val="1"/>
      </rPr>
      <t>kʷani</t>
    </r>
    <r>
      <rPr>
        <sz val="11"/>
        <color indexed="8"/>
        <rFont val="Starling Serif"/>
        <family val="1"/>
      </rPr>
      <t>' with auxiliary class=</t>
    </r>
    <r>
      <rPr>
        <i/>
        <sz val="11"/>
        <color indexed="8"/>
        <rFont val="Starling Serif"/>
        <family val="1"/>
      </rPr>
      <t>uw</t>
    </r>
    <r>
      <rPr>
        <sz val="11"/>
        <color indexed="8"/>
        <rFont val="Starling Serif"/>
        <family val="1"/>
      </rPr>
      <t xml:space="preserve"> ~ class</t>
    </r>
    <r>
      <rPr>
        <i/>
        <sz val="11"/>
        <color indexed="8"/>
        <rFont val="Starling Serif"/>
        <family val="1"/>
      </rPr>
      <t>=iy</t>
    </r>
    <r>
      <rPr>
        <sz val="11"/>
        <color indexed="8"/>
        <rFont val="Starling Serif"/>
        <family val="1"/>
      </rPr>
      <t xml:space="preserve">. Borrowed from Tindi </t>
    </r>
    <r>
      <rPr>
        <i/>
        <sz val="11"/>
        <color indexed="8"/>
        <rFont val="Starling Serif"/>
        <family val="1"/>
      </rPr>
      <t>kʷani-ihi-</t>
    </r>
    <r>
      <rPr>
        <sz val="11"/>
        <color indexed="8"/>
        <rFont val="Starling Serif"/>
        <family val="1"/>
      </rPr>
      <t xml:space="preserve"> 'to swim', literally 'to do </t>
    </r>
    <r>
      <rPr>
        <i/>
        <sz val="11"/>
        <color indexed="8"/>
        <rFont val="Starling Serif"/>
        <family val="1"/>
      </rPr>
      <t>kʷani</t>
    </r>
    <r>
      <rPr>
        <sz val="11"/>
        <color indexed="8"/>
        <rFont val="Starling Serif"/>
        <family val="1"/>
      </rPr>
      <t>'.</t>
    </r>
  </si>
  <si>
    <r>
      <t xml:space="preserve">NCED: 1060. </t>
    </r>
    <r>
      <rPr>
        <u val="single"/>
        <sz val="11"/>
        <color indexed="8"/>
        <rFont val="Starling Serif"/>
        <family val="1"/>
      </rPr>
      <t>Distribution</t>
    </r>
    <r>
      <rPr>
        <sz val="11"/>
        <color indexed="8"/>
        <rFont val="Starling Serif"/>
        <family val="1"/>
      </rPr>
      <t xml:space="preserve">: Barely reconstructible. For the most part, only analytic expressions for 'to swim' are attested in Tsezic languages; the main element that carries the lexical meaning is 'water', 'river' or the borrowed stem 'swimming'. A formal match between Bezhta, Hinukh and Dido allows us to posit </t>
    </r>
    <r>
      <rPr>
        <i/>
        <sz val="11"/>
        <color indexed="8"/>
        <rFont val="Starling Serif"/>
        <family val="1"/>
      </rPr>
      <t>*ɬː r=ɔʁːV</t>
    </r>
    <r>
      <rPr>
        <sz val="11"/>
        <color indexed="8"/>
        <rFont val="Starling Serif"/>
        <family val="1"/>
      </rPr>
      <t xml:space="preserve"> 'to take out/off the water' as the Proto-Tsezic expression for 'to swim'.  § The coincidence between Bezhta proper </t>
    </r>
    <r>
      <rPr>
        <i/>
        <sz val="11"/>
        <color indexed="8"/>
        <rFont val="Starling Serif"/>
        <family val="1"/>
      </rPr>
      <t xml:space="preserve">ẽχe y=aʁo </t>
    </r>
    <r>
      <rPr>
        <sz val="11"/>
        <color indexed="8"/>
        <rFont val="Starling Serif"/>
        <family val="1"/>
      </rPr>
      <t xml:space="preserve">'to swim' (literally 'to take out/off the river') and Hinukh </t>
    </r>
    <r>
      <rPr>
        <i/>
        <sz val="11"/>
        <color indexed="8"/>
        <rFont val="Starling Serif"/>
        <family val="1"/>
      </rPr>
      <t xml:space="preserve">iχu y=iʁ </t>
    </r>
    <r>
      <rPr>
        <sz val="11"/>
        <color indexed="8"/>
        <rFont val="Starling Serif"/>
        <family val="1"/>
      </rPr>
      <t xml:space="preserve">'to swim' (literally 'to take out/off the river') is therefore secondary. § </t>
    </r>
    <r>
      <rPr>
        <u val="single"/>
        <sz val="11"/>
        <color indexed="8"/>
        <rFont val="Starling Serif"/>
        <family val="1"/>
      </rPr>
      <t>Replacements</t>
    </r>
    <r>
      <rPr>
        <sz val="11"/>
        <color indexed="8"/>
        <rFont val="Starling Serif"/>
        <family val="1"/>
      </rPr>
      <t xml:space="preserve">: {'to take out/off the water' &gt; 'to swim'} (Bezhta proper, Hinukh, Kidero Dido); {'to take out/off the river' &gt; 'to swim'} (Bezhta proper, Hinukh); {'to bathe' &gt; 'to swim'} (Sagada Dido).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Analytic expressions 'to take out/off the water'; *</t>
    </r>
    <r>
      <rPr>
        <i/>
        <sz val="11"/>
        <color indexed="8"/>
        <rFont val="Starling Serif"/>
        <family val="1"/>
      </rPr>
      <t>r=</t>
    </r>
    <r>
      <rPr>
        <sz val="11"/>
        <color indexed="8"/>
        <rFont val="Starling Serif"/>
        <family val="1"/>
      </rPr>
      <t xml:space="preserve"> is the class exponent, which agrees with </t>
    </r>
    <r>
      <rPr>
        <i/>
        <sz val="11"/>
        <color indexed="8"/>
        <rFont val="Starling Serif"/>
        <family val="1"/>
      </rPr>
      <t>*ɬː</t>
    </r>
    <r>
      <rPr>
        <sz val="11"/>
        <color indexed="8"/>
        <rFont val="Starling Serif"/>
        <family val="1"/>
      </rPr>
      <t xml:space="preserve"> 'water'.</t>
    </r>
  </si>
  <si>
    <r>
      <t xml:space="preserve">Not reliably documented in the available sources and probably missing from the language (at least, as a separate lexical root). Cf. the collocation </t>
    </r>
    <r>
      <rPr>
        <i/>
        <sz val="11"/>
        <color indexed="8"/>
        <rFont val="Starling Serif"/>
        <family val="1"/>
      </rPr>
      <t>ẽχu y=ɑhu</t>
    </r>
    <r>
      <rPr>
        <sz val="11"/>
        <color indexed="8"/>
        <rFont val="Starling Serif"/>
        <family val="1"/>
      </rPr>
      <t xml:space="preserve"> 'to swim across the river' with </t>
    </r>
    <r>
      <rPr>
        <i/>
        <sz val="11"/>
        <color indexed="8"/>
        <rFont val="Starling Serif"/>
        <family val="1"/>
      </rPr>
      <t xml:space="preserve">ẽχu </t>
    </r>
    <r>
      <rPr>
        <sz val="11"/>
        <color indexed="8"/>
        <rFont val="Starling Serif"/>
        <family val="1"/>
      </rPr>
      <t>'river' and the verb class=</t>
    </r>
    <r>
      <rPr>
        <i/>
        <sz val="11"/>
        <color indexed="8"/>
        <rFont val="Starling Serif"/>
        <family val="1"/>
      </rPr>
      <t xml:space="preserve">ɑhu </t>
    </r>
    <r>
      <rPr>
        <sz val="11"/>
        <color indexed="8"/>
        <rFont val="Starling Serif"/>
        <family val="1"/>
      </rPr>
      <t xml:space="preserve">'to cross' [Isakov &amp; Khalilov 2001: 33, 184]. In [van den Berg 1995: 296], </t>
    </r>
    <r>
      <rPr>
        <i/>
        <sz val="11"/>
        <color indexed="8"/>
        <rFont val="Starling Serif"/>
        <family val="1"/>
      </rPr>
      <t>ẽχu y=ɑhu</t>
    </r>
    <r>
      <rPr>
        <sz val="11"/>
        <color indexed="8"/>
        <rFont val="Starling Serif"/>
        <family val="1"/>
      </rPr>
      <t xml:space="preserve"> and </t>
    </r>
    <r>
      <rPr>
        <i/>
        <sz val="11"/>
        <color indexed="8"/>
        <rFont val="Starling Serif"/>
        <family val="1"/>
      </rPr>
      <t>ẽχu y=iƛʼe</t>
    </r>
    <r>
      <rPr>
        <sz val="11"/>
        <color indexed="8"/>
        <rFont val="Starling Serif"/>
        <family val="1"/>
      </rPr>
      <t xml:space="preserve"> (literally 'to kill the river'?) are simply glossed as 'to swim', which looks like an inaccuracy.</t>
    </r>
  </si>
  <si>
    <r>
      <t xml:space="preserve">Khalilov 1995: 105, 180. Literally 'to take out/off the water' with </t>
    </r>
    <r>
      <rPr>
        <i/>
        <sz val="11"/>
        <color indexed="8"/>
        <rFont val="Starling Serif"/>
        <family val="1"/>
      </rPr>
      <t>ɬi</t>
    </r>
    <r>
      <rPr>
        <sz val="11"/>
        <color indexed="8"/>
        <rFont val="Starling Serif"/>
        <family val="1"/>
      </rPr>
      <t xml:space="preserve"> 'water' q.v.   § Distinct from </t>
    </r>
    <r>
      <rPr>
        <i/>
        <sz val="11"/>
        <color indexed="8"/>
        <rFont val="Starling Serif"/>
        <family val="1"/>
      </rPr>
      <t>ɬi-yacʼ</t>
    </r>
    <r>
      <rPr>
        <sz val="11"/>
        <color indexed="8"/>
        <rFont val="Starling Serif"/>
        <family val="1"/>
      </rPr>
      <t xml:space="preserve"> {лъийацӀал} 'to bathe (intrans.)' [Khalilov 1995: 181; Madieva 1965: 174].</t>
    </r>
  </si>
  <si>
    <r>
      <t xml:space="preserve">Khalilov &amp; Isakov 2005: 245, 490. Apparently the most neutral expressions for 'to swim' are </t>
    </r>
    <r>
      <rPr>
        <i/>
        <sz val="11"/>
        <color indexed="8"/>
        <rFont val="Starling Serif"/>
        <family val="1"/>
      </rPr>
      <t xml:space="preserve">ɬe r=iʁ </t>
    </r>
    <r>
      <rPr>
        <sz val="11"/>
        <color indexed="8"/>
        <rFont val="Starling Serif"/>
        <family val="1"/>
      </rPr>
      <t xml:space="preserve">and </t>
    </r>
    <r>
      <rPr>
        <i/>
        <sz val="11"/>
        <color indexed="8"/>
        <rFont val="Starling Serif"/>
        <family val="1"/>
      </rPr>
      <t>iχu y=iʁ</t>
    </r>
    <r>
      <rPr>
        <sz val="11"/>
        <color indexed="8"/>
        <rFont val="Starling Serif"/>
        <family val="1"/>
      </rPr>
      <t>, literally 'to take out/off the water' and 'to take out/off the river' with class=</t>
    </r>
    <r>
      <rPr>
        <i/>
        <sz val="11"/>
        <color indexed="8"/>
        <rFont val="Starling Serif"/>
        <family val="1"/>
      </rPr>
      <t xml:space="preserve">iʁ </t>
    </r>
    <r>
      <rPr>
        <sz val="11"/>
        <color indexed="8"/>
        <rFont val="Starling Serif"/>
        <family val="1"/>
      </rPr>
      <t xml:space="preserve">'to take out' [Khalilov &amp; Isakov 2005: 79], </t>
    </r>
    <r>
      <rPr>
        <i/>
        <sz val="11"/>
        <color indexed="8"/>
        <rFont val="Starling Serif"/>
        <family val="1"/>
      </rPr>
      <t>ɬe</t>
    </r>
    <r>
      <rPr>
        <sz val="11"/>
        <color indexed="8"/>
        <rFont val="Starling Serif"/>
        <family val="1"/>
      </rPr>
      <t xml:space="preserve"> 'water' q.v. and </t>
    </r>
    <r>
      <rPr>
        <i/>
        <sz val="11"/>
        <color indexed="8"/>
        <rFont val="Starling Serif"/>
        <family val="1"/>
      </rPr>
      <t xml:space="preserve">iχu </t>
    </r>
    <r>
      <rPr>
        <sz val="11"/>
        <color indexed="8"/>
        <rFont val="Starling Serif"/>
        <family val="1"/>
      </rPr>
      <t xml:space="preserve">'river' [Khalilov &amp; Isakov 2005: 185]. § Another expression for 'to swim' is </t>
    </r>
    <r>
      <rPr>
        <i/>
        <sz val="11"/>
        <color indexed="8"/>
        <rFont val="Starling Serif"/>
        <family val="1"/>
      </rPr>
      <t>pelu b=ikʼ</t>
    </r>
    <r>
      <rPr>
        <sz val="11"/>
        <color indexed="8"/>
        <rFont val="Starling Serif"/>
        <family val="1"/>
      </rPr>
      <t xml:space="preserve"> {пелу бикIа} [Khalilov &amp; Isakov 2005: 292, 490] with </t>
    </r>
    <r>
      <rPr>
        <i/>
        <sz val="11"/>
        <color indexed="8"/>
        <rFont val="Starling Serif"/>
        <family val="1"/>
      </rPr>
      <t>b=ikʼ</t>
    </r>
    <r>
      <rPr>
        <sz val="11"/>
        <color indexed="8"/>
        <rFont val="Starling Serif"/>
        <family val="1"/>
      </rPr>
      <t xml:space="preserve"> 'to hit' [Khalilov &amp; Isakov 2005: 84] and </t>
    </r>
    <r>
      <rPr>
        <i/>
        <sz val="11"/>
        <color indexed="8"/>
        <rFont val="Starling Serif"/>
        <family val="1"/>
      </rPr>
      <t>pelu</t>
    </r>
    <r>
      <rPr>
        <sz val="11"/>
        <color indexed="8"/>
        <rFont val="Starling Serif"/>
        <family val="1"/>
      </rPr>
      <t xml:space="preserve"> of unclear origin.</t>
    </r>
  </si>
  <si>
    <r>
      <t>Khalilov 1999: 66, 174, 357. Literally 'to take out/off the water' with class=</t>
    </r>
    <r>
      <rPr>
        <i/>
        <sz val="11"/>
        <color indexed="8"/>
        <rFont val="Starling Serif"/>
        <family val="1"/>
      </rPr>
      <t xml:space="preserve">oʁ </t>
    </r>
    <r>
      <rPr>
        <sz val="11"/>
        <color indexed="8"/>
        <rFont val="Starling Serif"/>
        <family val="1"/>
      </rPr>
      <t xml:space="preserve">'to take out' [Khalilov 1999: 66] and </t>
    </r>
    <r>
      <rPr>
        <i/>
        <sz val="11"/>
        <color indexed="8"/>
        <rFont val="Starling Serif"/>
        <family val="1"/>
      </rPr>
      <t>ɬi</t>
    </r>
    <r>
      <rPr>
        <sz val="11"/>
        <color indexed="8"/>
        <rFont val="Starling Serif"/>
        <family val="1"/>
      </rPr>
      <t xml:space="preserve"> 'water' q.v.  § A second candidate is </t>
    </r>
    <r>
      <rPr>
        <i/>
        <sz val="11"/>
        <color indexed="8"/>
        <rFont val="Starling Serif"/>
        <family val="1"/>
      </rPr>
      <t xml:space="preserve">esa-na </t>
    </r>
    <r>
      <rPr>
        <sz val="11"/>
        <color indexed="8"/>
        <rFont val="Starling Serif"/>
        <family val="1"/>
      </rPr>
      <t xml:space="preserve">{эсанада} with polysemy: 'to wash (oneself) / to wash, launder / to bathe / to swim' [Khalilov 1999: 298]; </t>
    </r>
    <r>
      <rPr>
        <i/>
        <sz val="11"/>
        <color indexed="8"/>
        <rFont val="Starling Serif"/>
        <family val="1"/>
      </rPr>
      <t>-na</t>
    </r>
    <r>
      <rPr>
        <sz val="11"/>
        <color indexed="8"/>
        <rFont val="Starling Serif"/>
        <family val="1"/>
      </rPr>
      <t xml:space="preserve"> is the iterative suffix.</t>
    </r>
  </si>
  <si>
    <r>
      <t xml:space="preserve">Abdulaev 2014. Unexpected initial </t>
    </r>
    <r>
      <rPr>
        <i/>
        <sz val="11"/>
        <color indexed="8"/>
        <rFont val="Starling Serif"/>
        <family val="1"/>
      </rPr>
      <t>ʡ-</t>
    </r>
    <r>
      <rPr>
        <sz val="11"/>
        <color indexed="8"/>
        <rFont val="Starling Serif"/>
        <family val="1"/>
      </rPr>
      <t xml:space="preserve"> can be a transcriptional error.</t>
    </r>
  </si>
  <si>
    <r>
      <t xml:space="preserve">Karimova 2014.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kʷani l=iy </t>
    </r>
    <r>
      <rPr>
        <sz val="11"/>
        <color indexed="8"/>
        <rFont val="Starling Serif"/>
        <family val="1"/>
      </rPr>
      <t>{квани лийа} 'to swim' [Karimova 2014].</t>
    </r>
  </si>
  <si>
    <r>
      <t>ẽχe y=aʁo {э</t>
    </r>
    <r>
      <rPr>
        <vertAlign val="superscript"/>
        <sz val="11"/>
        <color indexed="8"/>
        <rFont val="Starling Serif"/>
        <family val="1"/>
      </rPr>
      <t>н</t>
    </r>
    <r>
      <rPr>
        <sz val="11"/>
        <color indexed="8"/>
        <rFont val="Starling Serif"/>
        <family val="1"/>
      </rPr>
      <t xml:space="preserve">хе йагъал} </t>
    </r>
  </si>
  <si>
    <r>
      <t xml:space="preserve">Khalilov 1995: 293. Literally 'to take out/off the river', where </t>
    </r>
    <r>
      <rPr>
        <i/>
        <sz val="11"/>
        <color indexed="8"/>
        <rFont val="Starling Serif"/>
        <family val="1"/>
      </rPr>
      <t>ẽχe</t>
    </r>
    <r>
      <rPr>
        <sz val="11"/>
        <color indexed="8"/>
        <rFont val="Starling Serif"/>
        <family val="1"/>
      </rPr>
      <t xml:space="preserve"> = 'river'. This is a second equivalent for the meaning 'to swim' found in [Khalilov 1995]. In [Madieva 1965: 195], another auxiliary verb is used: </t>
    </r>
    <r>
      <rPr>
        <i/>
        <sz val="11"/>
        <color indexed="8"/>
        <rFont val="Starling Serif"/>
        <family val="1"/>
      </rPr>
      <t>ẽχe y=aƛʼel</t>
    </r>
    <r>
      <rPr>
        <sz val="11"/>
        <color indexed="8"/>
        <rFont val="Starling Serif"/>
        <family val="1"/>
      </rPr>
      <t>, literally 'to hit the river'.</t>
    </r>
  </si>
  <si>
    <r>
      <t>mĩhe ~ mihe {ми</t>
    </r>
    <r>
      <rPr>
        <vertAlign val="superscript"/>
        <sz val="11"/>
        <color indexed="8"/>
        <rFont val="Starling Serif"/>
        <family val="1"/>
      </rPr>
      <t>н</t>
    </r>
    <r>
      <rPr>
        <sz val="11"/>
        <color indexed="8"/>
        <rFont val="Starling Serif"/>
        <family val="1"/>
      </rPr>
      <t xml:space="preserve">гье} </t>
    </r>
  </si>
  <si>
    <r>
      <t>*miχ ~ *miχe</t>
    </r>
    <r>
      <rPr>
        <sz val="11"/>
        <color indexed="8"/>
        <rFont val="Starling Serif"/>
        <family val="1"/>
      </rPr>
      <t xml:space="preserve"> A</t>
    </r>
  </si>
  <si>
    <r>
      <t xml:space="preserve">NCED: 801.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Replacements</t>
    </r>
    <r>
      <rPr>
        <sz val="11"/>
        <color indexed="8"/>
        <rFont val="Starling Serif"/>
        <family val="1"/>
      </rPr>
      <t xml:space="preserve">: {'tail' &gt; 'handle, grip'} (passim in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</si>
  <si>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122, 242; Kibrik &amp; Kodzasov 1990: 25; van den Berg 1995: 319; Bokarev 1961: 161, 182. Generic term with polysemy: 'tail / fatty tail of sheep (курдюк) / handle, grip / spades (in playing cards)'.  § Distinct from the specific term </t>
    </r>
    <r>
      <rPr>
        <i/>
        <sz val="11"/>
        <color indexed="8"/>
        <rFont val="Starling Serif"/>
        <family val="1"/>
      </rPr>
      <t>rikʼi</t>
    </r>
    <r>
      <rPr>
        <sz val="11"/>
        <color indexed="8"/>
        <rFont val="Starling Serif"/>
        <family val="1"/>
      </rPr>
      <t xml:space="preserve"> {рикIи} 'short tail (of goat)' [Isakov &amp; Khalilov 2001: 144, 242].</t>
    </r>
  </si>
  <si>
    <r>
      <t xml:space="preserve">Karimova 2014; Sharafutdinova &amp; Levina 1961: 97. The variant </t>
    </r>
    <r>
      <rPr>
        <i/>
        <sz val="11"/>
        <color indexed="8"/>
        <rFont val="Starling Serif"/>
        <family val="1"/>
      </rPr>
      <t xml:space="preserve">mihĩ </t>
    </r>
    <r>
      <rPr>
        <sz val="11"/>
        <color indexed="8"/>
        <rFont val="Starling Serif"/>
        <family val="1"/>
      </rPr>
      <t xml:space="preserve">is from [Sharafutdinova &amp; Levina 1961]; </t>
    </r>
    <r>
      <rPr>
        <i/>
        <sz val="11"/>
        <color indexed="8"/>
        <rFont val="Starling Serif"/>
        <family val="1"/>
      </rPr>
      <t xml:space="preserve">mihi </t>
    </r>
    <r>
      <rPr>
        <sz val="11"/>
        <color indexed="8"/>
        <rFont val="Starling Serif"/>
        <family val="1"/>
      </rPr>
      <t>is from [Karimova 2014].</t>
    </r>
  </si>
  <si>
    <r>
      <t xml:space="preserve">Karimova 2014; Kibrik &amp; Kodzasov 1990: 25; Bokarev 1959: 149. The variant </t>
    </r>
    <r>
      <rPr>
        <i/>
        <sz val="11"/>
        <color indexed="8"/>
        <rFont val="Starling Serif"/>
        <family val="1"/>
      </rPr>
      <t xml:space="preserve">mĩhe </t>
    </r>
    <r>
      <rPr>
        <sz val="11"/>
        <color indexed="8"/>
        <rFont val="Starling Serif"/>
        <family val="1"/>
      </rPr>
      <t xml:space="preserve">is from [Karimova 2014].  § Distinct from the Inkhokwari compound </t>
    </r>
    <r>
      <rPr>
        <i/>
        <sz val="11"/>
        <color indexed="8"/>
        <rFont val="Starling Serif"/>
        <family val="1"/>
      </rPr>
      <t xml:space="preserve">kʼicʼ-mihe </t>
    </r>
    <r>
      <rPr>
        <sz val="11"/>
        <color indexed="8"/>
        <rFont val="Starling Serif"/>
        <family val="1"/>
      </rPr>
      <t xml:space="preserve">'fatty tail of sheep (курдюк)' [Kibrik &amp; Kodzasov 1990: 25] (the first element </t>
    </r>
    <r>
      <rPr>
        <i/>
        <sz val="11"/>
        <color indexed="8"/>
        <rFont val="Starling Serif"/>
        <family val="1"/>
      </rPr>
      <t>kʼicʼ</t>
    </r>
    <r>
      <rPr>
        <sz val="11"/>
        <color indexed="8"/>
        <rFont val="Starling Serif"/>
        <family val="1"/>
      </rPr>
      <t xml:space="preserve"> is not attested independently).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mihẽ ~ mĩhe </t>
    </r>
    <r>
      <rPr>
        <sz val="11"/>
        <color indexed="8"/>
        <rFont val="Starling Serif"/>
        <family val="1"/>
      </rPr>
      <t>{ми</t>
    </r>
    <r>
      <rPr>
        <vertAlign val="superscript"/>
        <sz val="11"/>
        <color indexed="8"/>
        <rFont val="Starling Serif"/>
        <family val="1"/>
      </rPr>
      <t>н</t>
    </r>
    <r>
      <rPr>
        <sz val="11"/>
        <color indexed="8"/>
        <rFont val="Starling Serif"/>
        <family val="1"/>
      </rPr>
      <t xml:space="preserve">гье} 'tail' [Karimova 2014; Khalilova 2009: 15]. In [Khalilova 2009: 27], an unclear form </t>
    </r>
    <r>
      <rPr>
        <i/>
        <sz val="11"/>
        <color indexed="8"/>
        <rFont val="Starling Serif"/>
        <family val="1"/>
      </rPr>
      <t xml:space="preserve">kʼužu </t>
    </r>
    <r>
      <rPr>
        <sz val="11"/>
        <color indexed="8"/>
        <rFont val="Starling Serif"/>
        <family val="1"/>
      </rPr>
      <t>'tail' is also quoted.</t>
    </r>
  </si>
  <si>
    <r>
      <t xml:space="preserve">NCED: 442, 486. </t>
    </r>
    <r>
      <rPr>
        <u val="single"/>
        <sz val="11"/>
        <color indexed="8"/>
        <rFont val="Starling Serif"/>
        <family val="1"/>
      </rPr>
      <t>Distribution</t>
    </r>
    <r>
      <rPr>
        <sz val="11"/>
        <color indexed="8"/>
        <rFont val="Starling Serif"/>
        <family val="1"/>
      </rPr>
      <t>: In East Tsezic (Hinukh, Bezhta), the system of demonstrative attributive pronouns is ternary: 'this (near the speaker)' / 'this (near the addressee)' / 'that (far from the speaker and addressee)'. For West Tsezic, the binary system is characteristic: 'this' / 'that'. It remains unclear what kind of system is to be reconstructed for Proto-Tsezic: ternary or binary.  § The Proto-Tsezic proximal deictic pronoun 'this' or 'this (near the speaker)' can be safely reconstructed as *</t>
    </r>
    <r>
      <rPr>
        <i/>
        <sz val="11"/>
        <color indexed="8"/>
        <rFont val="Starling Serif"/>
        <family val="1"/>
      </rPr>
      <t>hV-dV</t>
    </r>
    <r>
      <rPr>
        <sz val="11"/>
        <color indexed="8"/>
        <rFont val="Starling Serif"/>
        <family val="1"/>
      </rPr>
      <t xml:space="preserve"> [NCED: 404, 486]. This compound is retained everywhere except for Hunzib (where the first element was replaced by *</t>
    </r>
    <r>
      <rPr>
        <i/>
        <sz val="11"/>
        <color indexed="8"/>
        <rFont val="Starling Serif"/>
        <family val="1"/>
      </rPr>
      <t xml:space="preserve">bV </t>
    </r>
    <r>
      <rPr>
        <sz val="11"/>
        <color indexed="8"/>
        <rFont val="Starling Serif"/>
        <family val="1"/>
      </rPr>
      <t xml:space="preserve">[NCED: 321]) and perhaps Kidero Dido (where the first element was either replaced or contracted). § The distal deictic pronoun 'that' or 'that (far from the speaker and addressee)' is less stable. The compound </t>
    </r>
    <r>
      <rPr>
        <i/>
        <sz val="11"/>
        <color indexed="8"/>
        <rFont val="Starling Serif"/>
        <family val="1"/>
      </rPr>
      <t>*hV-gV</t>
    </r>
    <r>
      <rPr>
        <sz val="11"/>
        <color indexed="8"/>
        <rFont val="Starling Serif"/>
        <family val="1"/>
      </rPr>
      <t xml:space="preserve"> [NCED: 442] can be posited as the Proto-East Tsezic distal deictic pronoun. With the same function, </t>
    </r>
    <r>
      <rPr>
        <i/>
        <sz val="11"/>
        <color indexed="8"/>
        <rFont val="Starling Serif"/>
        <family val="1"/>
      </rPr>
      <t>*hV-gV</t>
    </r>
    <r>
      <rPr>
        <sz val="11"/>
        <color indexed="8"/>
        <rFont val="Starling Serif"/>
        <family val="1"/>
      </rPr>
      <t xml:space="preserve"> is also attested in Hinukh, which formally allows us to reconstruct </t>
    </r>
    <r>
      <rPr>
        <i/>
        <sz val="11"/>
        <color indexed="8"/>
        <rFont val="Starling Serif"/>
        <family val="1"/>
      </rPr>
      <t>*hV-gV</t>
    </r>
    <r>
      <rPr>
        <sz val="11"/>
        <color indexed="8"/>
        <rFont val="Starling Serif"/>
        <family val="1"/>
      </rPr>
      <t xml:space="preserve"> as the Proto-Tsezic pronoun with this basic meaning.  § In the rest of the West Tsezic lects, different distal deictic pronouns are used. In Dido and Khwarshi proper, it is </t>
    </r>
    <r>
      <rPr>
        <i/>
        <sz val="11"/>
        <color indexed="8"/>
        <rFont val="Starling Serif"/>
        <family val="1"/>
      </rPr>
      <t xml:space="preserve">*žV </t>
    </r>
    <r>
      <rPr>
        <sz val="11"/>
        <color indexed="8"/>
        <rFont val="Starling Serif"/>
        <family val="1"/>
      </rPr>
      <t xml:space="preserve">[NCED: 1087] or the compound </t>
    </r>
    <r>
      <rPr>
        <i/>
        <sz val="11"/>
        <color indexed="8"/>
        <rFont val="Starling Serif"/>
        <family val="1"/>
      </rPr>
      <t>*hV-žV</t>
    </r>
    <r>
      <rPr>
        <sz val="11"/>
        <color indexed="8"/>
        <rFont val="Starling Serif"/>
        <family val="1"/>
      </rPr>
      <t xml:space="preserve">. In Kwantlada Khwarshi, </t>
    </r>
    <r>
      <rPr>
        <i/>
        <sz val="11"/>
        <color indexed="8"/>
        <rFont val="Starling Serif"/>
        <family val="1"/>
      </rPr>
      <t>*hV-žV</t>
    </r>
    <r>
      <rPr>
        <sz val="11"/>
        <color indexed="8"/>
        <rFont val="Starling Serif"/>
        <family val="1"/>
      </rPr>
      <t xml:space="preserve"> was superseded by </t>
    </r>
    <r>
      <rPr>
        <i/>
        <sz val="11"/>
        <color indexed="8"/>
        <rFont val="Starling Serif"/>
        <family val="1"/>
      </rPr>
      <t xml:space="preserve">*hV-nV </t>
    </r>
    <r>
      <rPr>
        <sz val="11"/>
        <color indexed="8"/>
        <rFont val="Starling Serif"/>
        <family val="1"/>
      </rPr>
      <t xml:space="preserve">[NCED: 858].  § Despite the fact that Hinukh </t>
    </r>
    <r>
      <rPr>
        <i/>
        <sz val="11"/>
        <color indexed="8"/>
        <rFont val="Starling Serif"/>
        <family val="1"/>
      </rPr>
      <t>*hV-gV</t>
    </r>
    <r>
      <rPr>
        <sz val="11"/>
        <color indexed="8"/>
        <rFont val="Starling Serif"/>
        <family val="1"/>
      </rPr>
      <t xml:space="preserve"> can theoretically be a result of East Tsezic influence, we prefer to follow formal distribution and reconstruct the Proto-Tsezic distal deictic pronoun 'that' or 'that (far from the speaker and addressee)' as the compound </t>
    </r>
    <r>
      <rPr>
        <i/>
        <sz val="11"/>
        <color indexed="8"/>
        <rFont val="Starling Serif"/>
        <family val="1"/>
      </rPr>
      <t>*hV-gV</t>
    </r>
    <r>
      <rPr>
        <sz val="11"/>
        <color indexed="8"/>
        <rFont val="Starling Serif"/>
        <family val="1"/>
      </rPr>
      <t>.  § In conclusion, we propose the following principal opposition for Proto-Tsezic: *</t>
    </r>
    <r>
      <rPr>
        <i/>
        <sz val="11"/>
        <color indexed="8"/>
        <rFont val="Starling Serif"/>
        <family val="1"/>
      </rPr>
      <t>hV-dV</t>
    </r>
    <r>
      <rPr>
        <sz val="11"/>
        <color indexed="8"/>
        <rFont val="Starling Serif"/>
        <family val="1"/>
      </rPr>
      <t xml:space="preserve"> 'this' or 'this (near the speaker)' / </t>
    </r>
    <r>
      <rPr>
        <i/>
        <sz val="11"/>
        <color indexed="8"/>
        <rFont val="Starling Serif"/>
        <family val="1"/>
      </rPr>
      <t>*hV-gV</t>
    </r>
    <r>
      <rPr>
        <sz val="11"/>
        <color indexed="8"/>
        <rFont val="Starling Serif"/>
        <family val="1"/>
      </rPr>
      <t xml:space="preserve"> 'that' or 'that (far from the speaker and addressee)'. The second elements *</t>
    </r>
    <r>
      <rPr>
        <i/>
        <sz val="11"/>
        <color indexed="8"/>
        <rFont val="Starling Serif"/>
        <family val="1"/>
      </rPr>
      <t>-dV</t>
    </r>
    <r>
      <rPr>
        <sz val="11"/>
        <color indexed="8"/>
        <rFont val="Starling Serif"/>
        <family val="1"/>
      </rPr>
      <t xml:space="preserve"> and *-</t>
    </r>
    <r>
      <rPr>
        <i/>
        <sz val="11"/>
        <color indexed="8"/>
        <rFont val="Starling Serif"/>
        <family val="1"/>
      </rPr>
      <t>gV</t>
    </r>
    <r>
      <rPr>
        <sz val="11"/>
        <color indexed="8"/>
        <rFont val="Starling Serif"/>
        <family val="1"/>
      </rPr>
      <t xml:space="preserve"> have to be treated as meaningful morphemes, whereas </t>
    </r>
    <r>
      <rPr>
        <i/>
        <sz val="11"/>
        <color indexed="8"/>
        <rFont val="Starling Serif"/>
        <family val="1"/>
      </rPr>
      <t>*hV-</t>
    </r>
    <r>
      <rPr>
        <sz val="11"/>
        <color indexed="8"/>
        <rFont val="Starling Serif"/>
        <family val="1"/>
      </rPr>
      <t xml:space="preserve"> was apparently an auxiliary unit.  § </t>
    </r>
    <r>
      <rPr>
        <u val="single"/>
        <sz val="11"/>
        <color indexed="8"/>
        <rFont val="Starling Serif"/>
        <family val="1"/>
      </rPr>
      <t>Reconstruction shape</t>
    </r>
    <r>
      <rPr>
        <sz val="11"/>
        <color indexed="8"/>
        <rFont val="Starling Serif"/>
        <family val="1"/>
      </rPr>
      <t xml:space="preserve">: Vocalic correspondences are irregular; loss of initial </t>
    </r>
    <r>
      <rPr>
        <i/>
        <sz val="11"/>
        <color indexed="8"/>
        <rFont val="Starling Serif"/>
        <family val="1"/>
      </rPr>
      <t>*h</t>
    </r>
    <r>
      <rPr>
        <sz val="11"/>
        <color indexed="8"/>
        <rFont val="Starling Serif"/>
        <family val="1"/>
      </rPr>
      <t xml:space="preserve"> in Hunzib and Khwarshi is irregular.  § </t>
    </r>
    <r>
      <rPr>
        <u val="single"/>
        <sz val="11"/>
        <color indexed="8"/>
        <rFont val="Starling Serif"/>
        <family val="1"/>
      </rPr>
      <t>Semantics and structure</t>
    </r>
    <r>
      <rPr>
        <sz val="11"/>
        <color indexed="8"/>
        <rFont val="Starling Serif"/>
        <family val="1"/>
      </rPr>
      <t>: Primary pronominal morphemes.</t>
    </r>
  </si>
  <si>
    <r>
      <t xml:space="preserve">Isakov &amp; Khalilov 2012: 159; van den Berg 1995: 60; Bokarev 1959: 43. Suppletive paradigm: </t>
    </r>
    <r>
      <rPr>
        <i/>
        <sz val="11"/>
        <color indexed="8"/>
        <rFont val="Starling Serif"/>
        <family val="1"/>
      </rPr>
      <t>ə-g</t>
    </r>
    <r>
      <rPr>
        <sz val="11"/>
        <color indexed="8"/>
        <rFont val="Starling Serif"/>
        <family val="1"/>
      </rPr>
      <t xml:space="preserve"> [abs. class 1, 3, 5] /</t>
    </r>
    <r>
      <rPr>
        <i/>
        <sz val="11"/>
        <color indexed="8"/>
        <rFont val="Starling Serif"/>
        <family val="1"/>
      </rPr>
      <t xml:space="preserve"> o-gu </t>
    </r>
    <r>
      <rPr>
        <sz val="11"/>
        <color indexed="8"/>
        <rFont val="Starling Serif"/>
        <family val="1"/>
      </rPr>
      <t xml:space="preserve">[abs. 2, 4] / </t>
    </r>
    <r>
      <rPr>
        <i/>
        <sz val="11"/>
        <color indexed="8"/>
        <rFont val="Starling Serif"/>
        <family val="1"/>
      </rPr>
      <t>o-ɬu</t>
    </r>
    <r>
      <rPr>
        <sz val="11"/>
        <color indexed="8"/>
        <rFont val="Starling Serif"/>
        <family val="1"/>
      </rPr>
      <t xml:space="preserve"> [obl.].   § According to [van den Berg 1995: 60], the Hunzib system of demonstrative attributive pronouns is ternary: </t>
    </r>
    <r>
      <rPr>
        <i/>
        <sz val="11"/>
        <color indexed="8"/>
        <rFont val="Starling Serif"/>
        <family val="1"/>
      </rPr>
      <t xml:space="preserve">bə-d, bo-du </t>
    </r>
    <r>
      <rPr>
        <sz val="11"/>
        <color indexed="8"/>
        <rFont val="Starling Serif"/>
        <family val="1"/>
      </rPr>
      <t xml:space="preserve">'this (near the speaker)' / </t>
    </r>
    <r>
      <rPr>
        <i/>
        <sz val="11"/>
        <color indexed="8"/>
        <rFont val="Starling Serif"/>
        <family val="1"/>
      </rPr>
      <t xml:space="preserve">bə-l, bo-lu </t>
    </r>
    <r>
      <rPr>
        <sz val="11"/>
        <color indexed="8"/>
        <rFont val="Starling Serif"/>
        <family val="1"/>
      </rPr>
      <t xml:space="preserve">'this (near the addressee)' / </t>
    </r>
    <r>
      <rPr>
        <i/>
        <sz val="11"/>
        <color indexed="8"/>
        <rFont val="Starling Serif"/>
        <family val="1"/>
      </rPr>
      <t>ə-g, o-gu</t>
    </r>
    <r>
      <rPr>
        <sz val="11"/>
        <color indexed="8"/>
        <rFont val="Starling Serif"/>
        <family val="1"/>
      </rPr>
      <t xml:space="preserve"> 'that (far from the speaker and addressee)'. However, as noted in [van den Berg 1995: 60], the medial member </t>
    </r>
    <r>
      <rPr>
        <i/>
        <sz val="11"/>
        <color indexed="8"/>
        <rFont val="Starling Serif"/>
        <family val="1"/>
      </rPr>
      <t>bə-l</t>
    </r>
    <r>
      <rPr>
        <sz val="11"/>
        <color indexed="8"/>
        <rFont val="Starling Serif"/>
        <family val="1"/>
      </rPr>
      <t xml:space="preserve"> [class 1, 3, 5]</t>
    </r>
    <r>
      <rPr>
        <i/>
        <sz val="11"/>
        <color indexed="8"/>
        <rFont val="Starling Serif"/>
        <family val="1"/>
      </rPr>
      <t xml:space="preserve">, bo-lu </t>
    </r>
    <r>
      <rPr>
        <sz val="11"/>
        <color indexed="8"/>
        <rFont val="Starling Serif"/>
        <family val="1"/>
      </rPr>
      <t xml:space="preserve">[2, 4] is “used considerably less than the other two”, whereas in [Bokarev 1959: 43], </t>
    </r>
    <r>
      <rPr>
        <i/>
        <sz val="11"/>
        <color indexed="8"/>
        <rFont val="Starling Serif"/>
        <family val="1"/>
      </rPr>
      <t>bə-l, bo-lu</t>
    </r>
    <r>
      <rPr>
        <sz val="11"/>
        <color indexed="8"/>
        <rFont val="Starling Serif"/>
        <family val="1"/>
      </rPr>
      <t xml:space="preserve"> is not quoted at all. Because of this, we regard the synchronic Hunzib system to be binary: </t>
    </r>
    <r>
      <rPr>
        <i/>
        <sz val="11"/>
        <color indexed="8"/>
        <rFont val="Starling Serif"/>
        <family val="1"/>
      </rPr>
      <t xml:space="preserve">bə-d, bo-du </t>
    </r>
    <r>
      <rPr>
        <sz val="11"/>
        <color indexed="8"/>
        <rFont val="Starling Serif"/>
        <family val="1"/>
      </rPr>
      <t xml:space="preserve">'this' / </t>
    </r>
    <r>
      <rPr>
        <i/>
        <sz val="11"/>
        <color indexed="8"/>
        <rFont val="Starling Serif"/>
        <family val="1"/>
      </rPr>
      <t>ə-g, o-gu</t>
    </r>
    <r>
      <rPr>
        <sz val="11"/>
        <color indexed="8"/>
        <rFont val="Starling Serif"/>
        <family val="1"/>
      </rPr>
      <t xml:space="preserve"> 'that'.</t>
    </r>
  </si>
  <si>
    <r>
      <t xml:space="preserve">Khalilov 1995: 399-400; Madieva 1965: 100. Suppletive paradigm: </t>
    </r>
    <r>
      <rPr>
        <i/>
        <sz val="11"/>
        <color indexed="8"/>
        <rFont val="Starling Serif"/>
        <family val="1"/>
      </rPr>
      <t>hu-gi</t>
    </r>
    <r>
      <rPr>
        <sz val="11"/>
        <color indexed="8"/>
        <rFont val="Starling Serif"/>
        <family val="1"/>
      </rPr>
      <t xml:space="preserve"> [abs. class 1, 4] / </t>
    </r>
    <r>
      <rPr>
        <i/>
        <sz val="11"/>
        <color indexed="8"/>
        <rFont val="Starling Serif"/>
        <family val="1"/>
      </rPr>
      <t>ho-go</t>
    </r>
    <r>
      <rPr>
        <sz val="11"/>
        <color indexed="8"/>
        <rFont val="Starling Serif"/>
        <family val="1"/>
      </rPr>
      <t xml:space="preserve"> [abs. 2, 3] / </t>
    </r>
    <r>
      <rPr>
        <i/>
        <sz val="11"/>
        <color indexed="8"/>
        <rFont val="Starling Serif"/>
        <family val="1"/>
      </rPr>
      <t>ho-g-co-</t>
    </r>
    <r>
      <rPr>
        <sz val="11"/>
        <color indexed="8"/>
        <rFont val="Starling Serif"/>
        <family val="1"/>
      </rPr>
      <t xml:space="preserve"> [obl. 1, 4] / </t>
    </r>
    <r>
      <rPr>
        <i/>
        <sz val="11"/>
        <color indexed="8"/>
        <rFont val="Starling Serif"/>
        <family val="1"/>
      </rPr>
      <t>ho-g-ƛo-</t>
    </r>
    <r>
      <rPr>
        <sz val="11"/>
        <color indexed="8"/>
        <rFont val="Starling Serif"/>
        <family val="1"/>
      </rPr>
      <t xml:space="preserve"> [obl. 2, 3].    § According to [Khalilov 1995: 399-400], the Bezhta proper system of demonstrative attributive pronouns is ternary: </t>
    </r>
    <r>
      <rPr>
        <i/>
        <sz val="11"/>
        <color indexed="8"/>
        <rFont val="Starling Serif"/>
        <family val="1"/>
      </rPr>
      <t xml:space="preserve">hu-di </t>
    </r>
    <r>
      <rPr>
        <sz val="11"/>
        <color indexed="8"/>
        <rFont val="Starling Serif"/>
        <family val="1"/>
      </rPr>
      <t xml:space="preserve">'this (near the speaker)' / </t>
    </r>
    <r>
      <rPr>
        <i/>
        <sz val="11"/>
        <color indexed="8"/>
        <rFont val="Starling Serif"/>
        <family val="1"/>
      </rPr>
      <t xml:space="preserve">hu-li </t>
    </r>
    <r>
      <rPr>
        <sz val="11"/>
        <color indexed="8"/>
        <rFont val="Starling Serif"/>
        <family val="1"/>
      </rPr>
      <t xml:space="preserve">'this (near the addressee)' / </t>
    </r>
    <r>
      <rPr>
        <i/>
        <sz val="11"/>
        <color indexed="8"/>
        <rFont val="Starling Serif"/>
        <family val="1"/>
      </rPr>
      <t>hu-gi</t>
    </r>
    <r>
      <rPr>
        <sz val="11"/>
        <color indexed="8"/>
        <rFont val="Starling Serif"/>
        <family val="1"/>
      </rPr>
      <t xml:space="preserve"> 'that (far from the speaker and addressee)'.    § The parallel emphatic set is modified with the proclitic </t>
    </r>
    <r>
      <rPr>
        <i/>
        <sz val="11"/>
        <color indexed="8"/>
        <rFont val="Starling Serif"/>
        <family val="1"/>
      </rPr>
      <t>wa=</t>
    </r>
    <r>
      <rPr>
        <sz val="11"/>
        <color indexed="8"/>
        <rFont val="Starling Serif"/>
        <family val="1"/>
      </rPr>
      <t xml:space="preserve"> and  irregular vowel reduction:</t>
    </r>
    <r>
      <rPr>
        <i/>
        <sz val="11"/>
        <color indexed="8"/>
        <rFont val="Starling Serif"/>
        <family val="1"/>
      </rPr>
      <t xml:space="preserve"> wa=h-di / wa=h-li / wa=h-gi</t>
    </r>
    <r>
      <rPr>
        <sz val="11"/>
        <color indexed="8"/>
        <rFont val="Starling Serif"/>
        <family val="1"/>
      </rPr>
      <t xml:space="preserve">.    § It should be noted that </t>
    </r>
    <r>
      <rPr>
        <i/>
        <sz val="11"/>
        <color indexed="8"/>
        <rFont val="Starling Serif"/>
        <family val="1"/>
      </rPr>
      <t xml:space="preserve">hu-li </t>
    </r>
    <r>
      <rPr>
        <sz val="11"/>
        <color indexed="8"/>
        <rFont val="Starling Serif"/>
        <family val="1"/>
      </rPr>
      <t xml:space="preserve">'this (near the addressee)' is not mentioned in [Madieva 1965: 100-103] at all. This should imply that </t>
    </r>
    <r>
      <rPr>
        <i/>
        <sz val="11"/>
        <color indexed="8"/>
        <rFont val="Starling Serif"/>
        <family val="1"/>
      </rPr>
      <t>hu-li</t>
    </r>
    <r>
      <rPr>
        <sz val="11"/>
        <color indexed="8"/>
        <rFont val="Starling Serif"/>
        <family val="1"/>
      </rPr>
      <t xml:space="preserve"> is rarely used in the language, and, actually, the Bezhta proper system is binary: </t>
    </r>
    <r>
      <rPr>
        <i/>
        <sz val="11"/>
        <color indexed="8"/>
        <rFont val="Starling Serif"/>
        <family val="1"/>
      </rPr>
      <t xml:space="preserve">hu-di </t>
    </r>
    <r>
      <rPr>
        <sz val="11"/>
        <color indexed="8"/>
        <rFont val="Starling Serif"/>
        <family val="1"/>
      </rPr>
      <t xml:space="preserve">'this' / </t>
    </r>
    <r>
      <rPr>
        <i/>
        <sz val="11"/>
        <color indexed="8"/>
        <rFont val="Starling Serif"/>
        <family val="1"/>
      </rPr>
      <t>hu-gi</t>
    </r>
    <r>
      <rPr>
        <sz val="11"/>
        <color indexed="8"/>
        <rFont val="Starling Serif"/>
        <family val="1"/>
      </rPr>
      <t xml:space="preserve"> 'that'. Nevertheless M. Khalilov (p.c.) has informed me that in the modern language, </t>
    </r>
    <r>
      <rPr>
        <i/>
        <sz val="11"/>
        <color indexed="8"/>
        <rFont val="Starling Serif"/>
        <family val="1"/>
      </rPr>
      <t>hu-li</t>
    </r>
    <r>
      <rPr>
        <sz val="11"/>
        <color indexed="8"/>
        <rFont val="Starling Serif"/>
        <family val="1"/>
      </rPr>
      <t xml:space="preserve"> is a full-fledged and normally used pronoun. Technically, we treat </t>
    </r>
    <r>
      <rPr>
        <i/>
        <sz val="11"/>
        <color indexed="8"/>
        <rFont val="Starling Serif"/>
        <family val="1"/>
      </rPr>
      <t>hu-di</t>
    </r>
    <r>
      <rPr>
        <sz val="11"/>
        <color indexed="8"/>
        <rFont val="Starling Serif"/>
        <family val="1"/>
      </rPr>
      <t xml:space="preserve"> 'this (near the speaker)' and </t>
    </r>
    <r>
      <rPr>
        <i/>
        <sz val="11"/>
        <color indexed="8"/>
        <rFont val="Starling Serif"/>
        <family val="1"/>
      </rPr>
      <t xml:space="preserve">hu-li </t>
    </r>
    <r>
      <rPr>
        <sz val="11"/>
        <color indexed="8"/>
        <rFont val="Starling Serif"/>
        <family val="1"/>
      </rPr>
      <t>'this (near the addressee)' as synonyms for the slot 'this'.</t>
    </r>
  </si>
  <si>
    <r>
      <t xml:space="preserve">M. Khalilov, p.c. Khalilov (p.c.) preliminarily reports the binary opposition: </t>
    </r>
    <r>
      <rPr>
        <i/>
        <sz val="11"/>
        <color indexed="8"/>
        <rFont val="Starling Serif"/>
        <family val="1"/>
      </rPr>
      <t xml:space="preserve">hu-di </t>
    </r>
    <r>
      <rPr>
        <sz val="11"/>
        <color indexed="8"/>
        <rFont val="Starling Serif"/>
        <family val="1"/>
      </rPr>
      <t xml:space="preserve">'this' / </t>
    </r>
    <r>
      <rPr>
        <i/>
        <sz val="11"/>
        <color indexed="8"/>
        <rFont val="Starling Serif"/>
        <family val="1"/>
      </rPr>
      <t>hu-gi</t>
    </r>
    <r>
      <rPr>
        <sz val="11"/>
        <color indexed="8"/>
        <rFont val="Starling Serif"/>
        <family val="1"/>
      </rPr>
      <t xml:space="preserve"> 'that', although actually the whole system is expected to be ternary.</t>
    </r>
  </si>
  <si>
    <r>
      <t xml:space="preserve">Kibrik &amp; Testelets 2004: 247; Bokarev 1959: 95. Suppletive paradigm: </t>
    </r>
    <r>
      <rPr>
        <i/>
        <sz val="11"/>
        <color indexed="8"/>
        <rFont val="Starling Serif"/>
        <family val="1"/>
      </rPr>
      <t>hu-gi-</t>
    </r>
    <r>
      <rPr>
        <sz val="11"/>
        <color indexed="8"/>
        <rFont val="Starling Serif"/>
        <family val="1"/>
      </rPr>
      <t xml:space="preserve"> [abs. class 1, 4, 5] / </t>
    </r>
    <r>
      <rPr>
        <i/>
        <sz val="11"/>
        <color indexed="8"/>
        <rFont val="Starling Serif"/>
        <family val="1"/>
      </rPr>
      <t>ho-go-</t>
    </r>
    <r>
      <rPr>
        <sz val="11"/>
        <color indexed="8"/>
        <rFont val="Starling Serif"/>
        <family val="1"/>
      </rPr>
      <t xml:space="preserve"> [abs. 2, 3] / </t>
    </r>
    <r>
      <rPr>
        <i/>
        <sz val="11"/>
        <color indexed="8"/>
        <rFont val="Starling Serif"/>
        <family val="1"/>
      </rPr>
      <t>ho-k-co-</t>
    </r>
    <r>
      <rPr>
        <sz val="11"/>
        <color indexed="8"/>
        <rFont val="Starling Serif"/>
        <family val="1"/>
      </rPr>
      <t xml:space="preserve"> [obl. 1, 4, 5] / </t>
    </r>
    <r>
      <rPr>
        <i/>
        <sz val="11"/>
        <color indexed="8"/>
        <rFont val="Starling Serif"/>
        <family val="1"/>
      </rPr>
      <t>ho-k-ƛo-</t>
    </r>
    <r>
      <rPr>
        <sz val="11"/>
        <color indexed="8"/>
        <rFont val="Starling Serif"/>
        <family val="1"/>
      </rPr>
      <t xml:space="preserve"> [obl. 2, 3].    § According to [Kibrik &amp; Testelets 2004: 247], the Tlyadal system of demonstrative attributive pronouns is ternary: </t>
    </r>
    <r>
      <rPr>
        <i/>
        <sz val="11"/>
        <color indexed="8"/>
        <rFont val="Starling Serif"/>
        <family val="1"/>
      </rPr>
      <t xml:space="preserve">hu-di- </t>
    </r>
    <r>
      <rPr>
        <sz val="11"/>
        <color indexed="8"/>
        <rFont val="Starling Serif"/>
        <family val="1"/>
      </rPr>
      <t xml:space="preserve">'this (near the speaker)' / </t>
    </r>
    <r>
      <rPr>
        <i/>
        <sz val="11"/>
        <color indexed="8"/>
        <rFont val="Starling Serif"/>
        <family val="1"/>
      </rPr>
      <t xml:space="preserve">hu-ni- </t>
    </r>
    <r>
      <rPr>
        <sz val="11"/>
        <color indexed="8"/>
        <rFont val="Starling Serif"/>
        <family val="1"/>
      </rPr>
      <t xml:space="preserve">'this (near the addressee)' / </t>
    </r>
    <r>
      <rPr>
        <i/>
        <sz val="11"/>
        <color indexed="8"/>
        <rFont val="Starling Serif"/>
        <family val="1"/>
      </rPr>
      <t>hu-gi-</t>
    </r>
    <r>
      <rPr>
        <sz val="11"/>
        <color indexed="8"/>
        <rFont val="Starling Serif"/>
        <family val="1"/>
      </rPr>
      <t xml:space="preserve"> 'that (far from the speaker and addressee)'.    § The parallel emphatic set is modified with the proclitic </t>
    </r>
    <r>
      <rPr>
        <i/>
        <sz val="11"/>
        <color indexed="8"/>
        <rFont val="Starling Serif"/>
        <family val="1"/>
      </rPr>
      <t>wa=</t>
    </r>
    <r>
      <rPr>
        <sz val="11"/>
        <color indexed="8"/>
        <rFont val="Starling Serif"/>
        <family val="1"/>
      </rPr>
      <t xml:space="preserve"> and  irregular vowel harmony: </t>
    </r>
    <r>
      <rPr>
        <i/>
        <sz val="11"/>
        <color indexed="8"/>
        <rFont val="Starling Serif"/>
        <family val="1"/>
      </rPr>
      <t>wa=ha-di- / wa=ha-ni- / wa=ha-gi-</t>
    </r>
    <r>
      <rPr>
        <sz val="11"/>
        <color indexed="8"/>
        <rFont val="Starling Serif"/>
        <family val="1"/>
      </rPr>
      <t xml:space="preserve">.    § In [Bokarev 1959: 95], a similar picture is reported, although the author fails to describe the difference between </t>
    </r>
    <r>
      <rPr>
        <i/>
        <sz val="11"/>
        <color indexed="8"/>
        <rFont val="Starling Serif"/>
        <family val="1"/>
      </rPr>
      <t>hu-di-</t>
    </r>
    <r>
      <rPr>
        <sz val="11"/>
        <color indexed="8"/>
        <rFont val="Starling Serif"/>
        <family val="1"/>
      </rPr>
      <t xml:space="preserve"> and </t>
    </r>
    <r>
      <rPr>
        <i/>
        <sz val="11"/>
        <color indexed="8"/>
        <rFont val="Starling Serif"/>
        <family val="1"/>
      </rPr>
      <t>hu-ni-</t>
    </r>
    <r>
      <rPr>
        <sz val="11"/>
        <color indexed="8"/>
        <rFont val="Starling Serif"/>
        <family val="1"/>
      </rPr>
      <t xml:space="preserve"> (these function as close synonyms, according to Bokarev).    § Technically, we treat </t>
    </r>
    <r>
      <rPr>
        <i/>
        <sz val="11"/>
        <color indexed="8"/>
        <rFont val="Starling Serif"/>
        <family val="1"/>
      </rPr>
      <t>hu-di-</t>
    </r>
    <r>
      <rPr>
        <sz val="11"/>
        <color indexed="8"/>
        <rFont val="Starling Serif"/>
        <family val="1"/>
      </rPr>
      <t xml:space="preserve"> 'this (near the speaker)' and </t>
    </r>
    <r>
      <rPr>
        <i/>
        <sz val="11"/>
        <color indexed="8"/>
        <rFont val="Starling Serif"/>
        <family val="1"/>
      </rPr>
      <t xml:space="preserve">hu-ni- </t>
    </r>
    <r>
      <rPr>
        <sz val="11"/>
        <color indexed="8"/>
        <rFont val="Starling Serif"/>
        <family val="1"/>
      </rPr>
      <t xml:space="preserve">'this (near the addressee)' as synonyms for the slot 'this'. It is possible, however, that </t>
    </r>
    <r>
      <rPr>
        <i/>
        <sz val="11"/>
        <color indexed="8"/>
        <rFont val="Starling Serif"/>
        <family val="1"/>
      </rPr>
      <t xml:space="preserve">hu-ni- </t>
    </r>
    <r>
      <rPr>
        <sz val="11"/>
        <color indexed="8"/>
        <rFont val="Starling Serif"/>
        <family val="1"/>
      </rPr>
      <t>'this (near the addressee)' is actually a marginal pronoun and this word should be excluded from the list.</t>
    </r>
  </si>
  <si>
    <r>
      <t xml:space="preserve">Forker 2013: 139; Lomtadze 1963: 106. Suppletive paradigm: </t>
    </r>
    <r>
      <rPr>
        <i/>
        <sz val="11"/>
        <color indexed="8"/>
        <rFont val="Starling Serif"/>
        <family val="1"/>
      </rPr>
      <t>iza=(ha)=go</t>
    </r>
    <r>
      <rPr>
        <sz val="11"/>
        <color indexed="8"/>
        <rFont val="Starling Serif"/>
        <family val="1"/>
      </rPr>
      <t xml:space="preserve"> [abs. class 1] / </t>
    </r>
    <r>
      <rPr>
        <i/>
        <sz val="11"/>
        <color indexed="8"/>
        <rFont val="Starling Serif"/>
        <family val="1"/>
      </rPr>
      <t>iza=(ha)=w</t>
    </r>
    <r>
      <rPr>
        <sz val="11"/>
        <color indexed="8"/>
        <rFont val="Starling Serif"/>
        <family val="1"/>
      </rPr>
      <t xml:space="preserve"> [abs. 2, 3] / </t>
    </r>
    <r>
      <rPr>
        <i/>
        <sz val="11"/>
        <color indexed="8"/>
        <rFont val="Starling Serif"/>
        <family val="1"/>
      </rPr>
      <t>iza=(ha)=g</t>
    </r>
    <r>
      <rPr>
        <sz val="11"/>
        <color indexed="8"/>
        <rFont val="Starling Serif"/>
        <family val="1"/>
      </rPr>
      <t xml:space="preserve"> [abs. 4, 5, pl.] / </t>
    </r>
    <r>
      <rPr>
        <i/>
        <sz val="11"/>
        <color indexed="8"/>
        <rFont val="Starling Serif"/>
        <family val="1"/>
      </rPr>
      <t xml:space="preserve">iza=(ha)=y=ɬo- </t>
    </r>
    <r>
      <rPr>
        <sz val="11"/>
        <color indexed="8"/>
        <rFont val="Starling Serif"/>
        <family val="1"/>
      </rPr>
      <t xml:space="preserve">[obl. 1] / </t>
    </r>
    <r>
      <rPr>
        <i/>
        <sz val="11"/>
        <color indexed="8"/>
        <rFont val="Starling Serif"/>
        <family val="1"/>
      </rPr>
      <t xml:space="preserve">iza=(ha)=y=ɬu- </t>
    </r>
    <r>
      <rPr>
        <sz val="11"/>
        <color indexed="8"/>
        <rFont val="Starling Serif"/>
        <family val="1"/>
      </rPr>
      <t xml:space="preserve">[obl. 2, 3, 4, 5] / </t>
    </r>
    <r>
      <rPr>
        <i/>
        <sz val="11"/>
        <color indexed="8"/>
        <rFont val="Starling Serif"/>
        <family val="1"/>
      </rPr>
      <t xml:space="preserve">iza=(ha)=g-ze- </t>
    </r>
    <r>
      <rPr>
        <sz val="11"/>
        <color indexed="8"/>
        <rFont val="Starling Serif"/>
        <family val="1"/>
      </rPr>
      <t xml:space="preserve">[obl. pl.].  § As described in [Forker 2013: 132 ff.], the system of Hinukh demonstrative pronouns is very complex, despite the fact that the basic opposition is binary: </t>
    </r>
    <r>
      <rPr>
        <i/>
        <sz val="11"/>
        <color indexed="8"/>
        <rFont val="Starling Serif"/>
        <family val="1"/>
      </rPr>
      <t xml:space="preserve">=do </t>
    </r>
    <r>
      <rPr>
        <sz val="11"/>
        <color indexed="8"/>
        <rFont val="Starling Serif"/>
        <family val="1"/>
      </rPr>
      <t xml:space="preserve">'this' / </t>
    </r>
    <r>
      <rPr>
        <i/>
        <sz val="11"/>
        <color indexed="8"/>
        <rFont val="Starling Serif"/>
        <family val="1"/>
      </rPr>
      <t xml:space="preserve">=go </t>
    </r>
    <r>
      <rPr>
        <sz val="11"/>
        <color indexed="8"/>
        <rFont val="Starling Serif"/>
        <family val="1"/>
      </rPr>
      <t xml:space="preserve">'that'. Three binary series are distinguished in [Forker 2013], which mainly differ by prefixal elements. Out of them, </t>
    </r>
    <r>
      <rPr>
        <i/>
        <sz val="11"/>
        <color indexed="8"/>
        <rFont val="Starling Serif"/>
        <family val="1"/>
      </rPr>
      <t>iza=(ha)=do</t>
    </r>
    <r>
      <rPr>
        <sz val="11"/>
        <color indexed="8"/>
        <rFont val="Starling Serif"/>
        <family val="1"/>
      </rPr>
      <t xml:space="preserve"> 'this' / </t>
    </r>
    <r>
      <rPr>
        <i/>
        <sz val="11"/>
        <color indexed="8"/>
        <rFont val="Starling Serif"/>
        <family val="1"/>
      </rPr>
      <t>iza=(ha)=go</t>
    </r>
    <r>
      <rPr>
        <sz val="11"/>
        <color indexed="8"/>
        <rFont val="Starling Serif"/>
        <family val="1"/>
      </rPr>
      <t xml:space="preserve"> 'that' seems to satisfy the Swadesh list semantics, “[t]hese pronouns solely occur when directly pointing at some person or object, i.e. they serve only deictic functions” [Forker 2013: 139].  § Two other series are: </t>
    </r>
    <r>
      <rPr>
        <i/>
        <sz val="11"/>
        <color indexed="8"/>
        <rFont val="Starling Serif"/>
        <family val="1"/>
      </rPr>
      <t>ha=do</t>
    </r>
    <r>
      <rPr>
        <sz val="11"/>
        <color indexed="8"/>
        <rFont val="Starling Serif"/>
        <family val="1"/>
      </rPr>
      <t xml:space="preserve"> 'this' / </t>
    </r>
    <r>
      <rPr>
        <i/>
        <sz val="11"/>
        <color indexed="8"/>
        <rFont val="Starling Serif"/>
        <family val="1"/>
      </rPr>
      <t>ha=go</t>
    </r>
    <r>
      <rPr>
        <sz val="11"/>
        <color indexed="8"/>
        <rFont val="Starling Serif"/>
        <family val="1"/>
      </rPr>
      <t xml:space="preserve"> 'that', which are “predominantly used as third person personal pronouns, as anaphoric pronouns, and as definite articles in noun phrases” [Forker 2013: 134]; and </t>
    </r>
    <r>
      <rPr>
        <i/>
        <sz val="11"/>
        <color indexed="8"/>
        <rFont val="Starling Serif"/>
        <family val="1"/>
      </rPr>
      <t>hi=ba=(ha)=do</t>
    </r>
    <r>
      <rPr>
        <sz val="11"/>
        <color indexed="8"/>
        <rFont val="Starling Serif"/>
        <family val="1"/>
      </rPr>
      <t xml:space="preserve"> 'this' / </t>
    </r>
    <r>
      <rPr>
        <i/>
        <sz val="11"/>
        <color indexed="8"/>
        <rFont val="Starling Serif"/>
        <family val="1"/>
      </rPr>
      <t>hi=ba=(ha)=go</t>
    </r>
    <r>
      <rPr>
        <sz val="11"/>
        <color indexed="8"/>
        <rFont val="Starling Serif"/>
        <family val="1"/>
      </rPr>
      <t xml:space="preserve"> 'that', which “occur only when the reference is immediately given” [Forker 2013: 136 f.]. All three series possess suppletive paradigms in respect to case and class.</t>
    </r>
  </si>
  <si>
    <r>
      <t xml:space="preserve">Alekseev &amp; Radzhabov 2004: 130. Suppletive paradigm: </t>
    </r>
    <r>
      <rPr>
        <i/>
        <sz val="11"/>
        <color indexed="8"/>
        <rFont val="Starling Serif"/>
        <family val="1"/>
      </rPr>
      <t>že</t>
    </r>
    <r>
      <rPr>
        <sz val="11"/>
        <color indexed="8"/>
        <rFont val="Starling Serif"/>
        <family val="1"/>
      </rPr>
      <t xml:space="preserve"> [abs.] / </t>
    </r>
    <r>
      <rPr>
        <i/>
        <sz val="11"/>
        <color indexed="8"/>
        <rFont val="Starling Serif"/>
        <family val="1"/>
      </rPr>
      <t>ne-si</t>
    </r>
    <r>
      <rPr>
        <sz val="11"/>
        <color indexed="8"/>
        <rFont val="Starling Serif"/>
        <family val="1"/>
      </rPr>
      <t xml:space="preserve"> [obl. class 1] / </t>
    </r>
    <r>
      <rPr>
        <i/>
        <sz val="11"/>
        <color indexed="8"/>
        <rFont val="Starling Serif"/>
        <family val="1"/>
      </rPr>
      <t xml:space="preserve">ne-ɬ </t>
    </r>
    <r>
      <rPr>
        <sz val="11"/>
        <color indexed="8"/>
        <rFont val="Starling Serif"/>
        <family val="1"/>
      </rPr>
      <t xml:space="preserve">[obl. class 2-4] / </t>
    </r>
    <r>
      <rPr>
        <i/>
        <sz val="11"/>
        <color indexed="8"/>
        <rFont val="Starling Serif"/>
        <family val="1"/>
      </rPr>
      <t xml:space="preserve">že-di </t>
    </r>
    <r>
      <rPr>
        <sz val="11"/>
        <color indexed="8"/>
        <rFont val="Starling Serif"/>
        <family val="1"/>
      </rPr>
      <t xml:space="preserve">[pl.].  § The system of Kidero Dido demonstrative pronouns has not yet been properly described, but, according to [Alekseev &amp; Radzhabov 2004: 129 f.], the basic opposition is binary: </t>
    </r>
    <r>
      <rPr>
        <i/>
        <sz val="11"/>
        <color indexed="8"/>
        <rFont val="Starling Serif"/>
        <family val="1"/>
      </rPr>
      <t xml:space="preserve">=da </t>
    </r>
    <r>
      <rPr>
        <sz val="11"/>
        <color indexed="8"/>
        <rFont val="Starling Serif"/>
        <family val="1"/>
      </rPr>
      <t xml:space="preserve">'this' / </t>
    </r>
    <r>
      <rPr>
        <i/>
        <sz val="11"/>
        <color indexed="8"/>
        <rFont val="Starling Serif"/>
        <family val="1"/>
      </rPr>
      <t xml:space="preserve">že </t>
    </r>
    <r>
      <rPr>
        <sz val="11"/>
        <color indexed="8"/>
        <rFont val="Starling Serif"/>
        <family val="1"/>
      </rPr>
      <t xml:space="preserve">'that'. Three paradigms of 'this' are distinguished in [Alekseev &amp; Radzhabov 2004], which mainly differ by means of prefixal elements, and two paradigms of 'that'. Out of those, </t>
    </r>
    <r>
      <rPr>
        <i/>
        <sz val="11"/>
        <color indexed="8"/>
        <rFont val="Starling Serif"/>
        <family val="1"/>
      </rPr>
      <t>ey=da</t>
    </r>
    <r>
      <rPr>
        <sz val="11"/>
        <color indexed="8"/>
        <rFont val="Starling Serif"/>
        <family val="1"/>
      </rPr>
      <t xml:space="preserve"> 'this' / </t>
    </r>
    <r>
      <rPr>
        <i/>
        <sz val="11"/>
        <color indexed="8"/>
        <rFont val="Starling Serif"/>
        <family val="1"/>
      </rPr>
      <t>že</t>
    </r>
    <r>
      <rPr>
        <sz val="11"/>
        <color indexed="8"/>
        <rFont val="Starling Serif"/>
        <family val="1"/>
      </rPr>
      <t xml:space="preserve"> 'that' seem to suit the Swadesh list semantics; cf. Alekseev &amp; Radzhabov's remark that </t>
    </r>
    <r>
      <rPr>
        <i/>
        <sz val="11"/>
        <color indexed="8"/>
        <rFont val="Starling Serif"/>
        <family val="1"/>
      </rPr>
      <t>ey=da</t>
    </r>
    <r>
      <rPr>
        <sz val="11"/>
        <color indexed="8"/>
        <rFont val="Starling Serif"/>
        <family val="1"/>
      </rPr>
      <t xml:space="preserve"> is usually accompanied with a deictic gesture.  § Other demonstratives are: </t>
    </r>
    <r>
      <rPr>
        <i/>
        <sz val="11"/>
        <color indexed="8"/>
        <rFont val="Starling Serif"/>
        <family val="1"/>
      </rPr>
      <t>ye=da</t>
    </r>
    <r>
      <rPr>
        <sz val="11"/>
        <color indexed="8"/>
        <rFont val="Starling Serif"/>
        <family val="1"/>
      </rPr>
      <t xml:space="preserve"> 'this', </t>
    </r>
    <r>
      <rPr>
        <i/>
        <sz val="11"/>
        <color indexed="8"/>
        <rFont val="Starling Serif"/>
        <family val="1"/>
      </rPr>
      <t>how=da</t>
    </r>
    <r>
      <rPr>
        <sz val="11"/>
        <color indexed="8"/>
        <rFont val="Starling Serif"/>
        <family val="1"/>
      </rPr>
      <t xml:space="preserve"> 'this', </t>
    </r>
    <r>
      <rPr>
        <i/>
        <sz val="11"/>
        <color indexed="8"/>
        <rFont val="Starling Serif"/>
        <family val="1"/>
      </rPr>
      <t>how=že</t>
    </r>
    <r>
      <rPr>
        <sz val="11"/>
        <color indexed="8"/>
        <rFont val="Starling Serif"/>
        <family val="1"/>
      </rPr>
      <t xml:space="preserve"> 'that'. All paradigms are suppletive in respect to case and sometimes to class.  § Differently in the previous studies: [Khalilov 1999: 439; Imnaishvili 1963: 101 ff.; Bokarev 1959: 198 f.], where three degrees of proximity are postulated.</t>
    </r>
  </si>
  <si>
    <r>
      <t xml:space="preserve">Karimova 2014; Sharafutdinova &amp; Levina 1961: 108. As shown in [Karimova 2014], the basic opposition is binary: </t>
    </r>
    <r>
      <rPr>
        <i/>
        <sz val="11"/>
        <color indexed="8"/>
        <rFont val="Starling Serif"/>
        <family val="1"/>
      </rPr>
      <t>a=</t>
    </r>
    <r>
      <rPr>
        <sz val="11"/>
        <color indexed="8"/>
        <rFont val="Starling Serif"/>
        <family val="1"/>
      </rPr>
      <t>class</t>
    </r>
    <r>
      <rPr>
        <i/>
        <sz val="11"/>
        <color indexed="8"/>
        <rFont val="Starling Serif"/>
        <family val="1"/>
      </rPr>
      <t>=(e)=du</t>
    </r>
    <r>
      <rPr>
        <sz val="11"/>
        <color indexed="8"/>
        <rFont val="Starling Serif"/>
        <family val="1"/>
      </rPr>
      <t xml:space="preserve"> 'this' / </t>
    </r>
    <r>
      <rPr>
        <i/>
        <sz val="11"/>
        <color indexed="8"/>
        <rFont val="Starling Serif"/>
        <family val="1"/>
      </rPr>
      <t>o=</t>
    </r>
    <r>
      <rPr>
        <sz val="11"/>
        <color indexed="8"/>
        <rFont val="Starling Serif"/>
        <family val="1"/>
      </rPr>
      <t>class</t>
    </r>
    <r>
      <rPr>
        <i/>
        <sz val="11"/>
        <color indexed="8"/>
        <rFont val="Starling Serif"/>
        <family val="1"/>
      </rPr>
      <t>=(e)=žu</t>
    </r>
    <r>
      <rPr>
        <sz val="11"/>
        <color indexed="8"/>
        <rFont val="Starling Serif"/>
        <family val="1"/>
      </rPr>
      <t xml:space="preserve"> 'that'.  § Besides these, there are two additional pairs of demonstrative pronouns mentioned in [Sharafutdinova &amp; Levina 1961: 108]: </t>
    </r>
    <r>
      <rPr>
        <i/>
        <sz val="11"/>
        <color indexed="8"/>
        <rFont val="Starling Serif"/>
        <family val="1"/>
      </rPr>
      <t>i-du</t>
    </r>
    <r>
      <rPr>
        <sz val="11"/>
        <color indexed="8"/>
        <rFont val="Starling Serif"/>
        <family val="1"/>
      </rPr>
      <t xml:space="preserve"> 'this' / </t>
    </r>
    <r>
      <rPr>
        <i/>
        <sz val="11"/>
        <color indexed="8"/>
        <rFont val="Starling Serif"/>
        <family val="1"/>
      </rPr>
      <t>žu</t>
    </r>
    <r>
      <rPr>
        <sz val="11"/>
        <color indexed="8"/>
        <rFont val="Starling Serif"/>
        <family val="1"/>
      </rPr>
      <t xml:space="preserve"> 'that'; </t>
    </r>
    <r>
      <rPr>
        <i/>
        <sz val="11"/>
        <color indexed="8"/>
        <rFont val="Starling Serif"/>
        <family val="1"/>
      </rPr>
      <t>ho-bo-du</t>
    </r>
    <r>
      <rPr>
        <sz val="11"/>
        <color indexed="8"/>
        <rFont val="Starling Serif"/>
        <family val="1"/>
      </rPr>
      <t xml:space="preserve"> 'this' / </t>
    </r>
    <r>
      <rPr>
        <i/>
        <sz val="11"/>
        <color indexed="8"/>
        <rFont val="Starling Serif"/>
        <family val="1"/>
      </rPr>
      <t>ho-bo-žu</t>
    </r>
    <r>
      <rPr>
        <sz val="11"/>
        <color indexed="8"/>
        <rFont val="Starling Serif"/>
        <family val="1"/>
      </rPr>
      <t xml:space="preserve"> 'that'.</t>
    </r>
  </si>
  <si>
    <r>
      <t xml:space="preserve">Karimova 2014; Bokarev 1959: 160. As shown in [Karimova 2014], the basic opposition is binary: </t>
    </r>
    <r>
      <rPr>
        <i/>
        <sz val="11"/>
        <color indexed="8"/>
        <rFont val="Starling Serif"/>
        <family val="1"/>
      </rPr>
      <t>a=</t>
    </r>
    <r>
      <rPr>
        <sz val="11"/>
        <color indexed="8"/>
        <rFont val="Starling Serif"/>
        <family val="1"/>
      </rPr>
      <t>class</t>
    </r>
    <r>
      <rPr>
        <i/>
        <sz val="11"/>
        <color indexed="8"/>
        <rFont val="Starling Serif"/>
        <family val="1"/>
      </rPr>
      <t>=(e)=du</t>
    </r>
    <r>
      <rPr>
        <sz val="11"/>
        <color indexed="8"/>
        <rFont val="Starling Serif"/>
        <family val="1"/>
      </rPr>
      <t xml:space="preserve"> 'this' / </t>
    </r>
    <r>
      <rPr>
        <i/>
        <sz val="11"/>
        <color indexed="8"/>
        <rFont val="Starling Serif"/>
        <family val="1"/>
      </rPr>
      <t>o=</t>
    </r>
    <r>
      <rPr>
        <sz val="11"/>
        <color indexed="8"/>
        <rFont val="Starling Serif"/>
        <family val="1"/>
      </rPr>
      <t>class</t>
    </r>
    <r>
      <rPr>
        <i/>
        <sz val="11"/>
        <color indexed="8"/>
        <rFont val="Starling Serif"/>
        <family val="1"/>
      </rPr>
      <t>=(e)=nu</t>
    </r>
    <r>
      <rPr>
        <sz val="11"/>
        <color indexed="8"/>
        <rFont val="Starling Serif"/>
        <family val="1"/>
      </rPr>
      <t xml:space="preserve"> 'that'.  § A second demonstrative pair is </t>
    </r>
    <r>
      <rPr>
        <i/>
        <sz val="11"/>
        <color indexed="8"/>
        <rFont val="Starling Serif"/>
        <family val="1"/>
      </rPr>
      <t>i-du</t>
    </r>
    <r>
      <rPr>
        <sz val="11"/>
        <color indexed="8"/>
        <rFont val="Starling Serif"/>
        <family val="1"/>
      </rPr>
      <t xml:space="preserve"> 'this' / </t>
    </r>
    <r>
      <rPr>
        <i/>
        <sz val="11"/>
        <color indexed="8"/>
        <rFont val="Starling Serif"/>
        <family val="1"/>
      </rPr>
      <t>yu</t>
    </r>
    <r>
      <rPr>
        <sz val="11"/>
        <color indexed="8"/>
        <rFont val="Starling Serif"/>
        <family val="1"/>
      </rPr>
      <t xml:space="preserve"> 'that' [Bokarev 1959: 160]. See notes on the similar, if not completely identical, Kwantlada Khwarshi system, which is described in more detail. § </t>
    </r>
    <r>
      <rPr>
        <b/>
        <sz val="11"/>
        <color indexed="8"/>
        <rFont val="Starling Serif"/>
        <family val="1"/>
      </rPr>
      <t>Kwantlada Khwarshi</t>
    </r>
    <r>
      <rPr>
        <sz val="11"/>
        <color indexed="8"/>
        <rFont val="Starling Serif"/>
        <family val="1"/>
      </rPr>
      <t xml:space="preserve">: </t>
    </r>
    <r>
      <rPr>
        <i/>
        <sz val="11"/>
        <color indexed="8"/>
        <rFont val="Starling Serif"/>
        <family val="1"/>
      </rPr>
      <t>o</t>
    </r>
    <r>
      <rPr>
        <sz val="11"/>
        <color indexed="8"/>
        <rFont val="Starling Serif"/>
        <family val="1"/>
      </rPr>
      <t>=class=</t>
    </r>
    <r>
      <rPr>
        <i/>
        <sz val="11"/>
        <color indexed="8"/>
        <rFont val="Starling Serif"/>
        <family val="1"/>
      </rPr>
      <t xml:space="preserve">nu </t>
    </r>
    <r>
      <rPr>
        <sz val="11"/>
        <color indexed="8"/>
        <rFont val="Starling Serif"/>
        <family val="1"/>
      </rPr>
      <t xml:space="preserve">{овну} 'that' [Karimova 2014; Khalilova 2009: 149]. Suppletive paradigm: </t>
    </r>
    <r>
      <rPr>
        <i/>
        <sz val="11"/>
        <color indexed="8"/>
        <rFont val="Starling Serif"/>
        <family val="1"/>
      </rPr>
      <t>o=</t>
    </r>
    <r>
      <rPr>
        <sz val="11"/>
        <color indexed="8"/>
        <rFont val="Starling Serif"/>
        <family val="1"/>
      </rPr>
      <t>class</t>
    </r>
    <r>
      <rPr>
        <i/>
        <sz val="11"/>
        <color indexed="8"/>
        <rFont val="Starling Serif"/>
        <family val="1"/>
      </rPr>
      <t>=(e)=nu</t>
    </r>
    <r>
      <rPr>
        <sz val="11"/>
        <color indexed="8"/>
        <rFont val="Starling Serif"/>
        <family val="1"/>
      </rPr>
      <t xml:space="preserve"> [abs.] / ...=</t>
    </r>
    <r>
      <rPr>
        <i/>
        <sz val="11"/>
        <color indexed="8"/>
        <rFont val="Starling Serif"/>
        <family val="1"/>
      </rPr>
      <t xml:space="preserve">(e)=se, </t>
    </r>
    <r>
      <rPr>
        <sz val="11"/>
        <color indexed="8"/>
        <rFont val="Starling Serif"/>
        <family val="1"/>
      </rPr>
      <t>...=</t>
    </r>
    <r>
      <rPr>
        <i/>
        <sz val="11"/>
        <color indexed="8"/>
        <rFont val="Starling Serif"/>
        <family val="1"/>
      </rPr>
      <t xml:space="preserve">(e)=so, </t>
    </r>
    <r>
      <rPr>
        <sz val="11"/>
        <color indexed="8"/>
        <rFont val="Starling Serif"/>
        <family val="1"/>
      </rPr>
      <t>...=</t>
    </r>
    <r>
      <rPr>
        <i/>
        <sz val="11"/>
        <color indexed="8"/>
        <rFont val="Starling Serif"/>
        <family val="1"/>
      </rPr>
      <t>(e)=su-</t>
    </r>
    <r>
      <rPr>
        <sz val="11"/>
        <color indexed="8"/>
        <rFont val="Starling Serif"/>
        <family val="1"/>
      </rPr>
      <t xml:space="preserve"> [obl. class 1] / ...=</t>
    </r>
    <r>
      <rPr>
        <i/>
        <sz val="11"/>
        <color indexed="8"/>
        <rFont val="Starling Serif"/>
        <family val="1"/>
      </rPr>
      <t>(e)=ɬe</t>
    </r>
    <r>
      <rPr>
        <sz val="11"/>
        <color indexed="8"/>
        <rFont val="Starling Serif"/>
        <family val="1"/>
      </rPr>
      <t xml:space="preserve"> [obl. class 2-4].  § It is not easy to properly understand the Kwantlada system based on [Khalilova 2009: 143-150], but in all likelihood, the basic opposition is binary: </t>
    </r>
    <r>
      <rPr>
        <i/>
        <sz val="11"/>
        <color indexed="8"/>
        <rFont val="Starling Serif"/>
        <family val="1"/>
      </rPr>
      <t>a=</t>
    </r>
    <r>
      <rPr>
        <sz val="11"/>
        <color indexed="8"/>
        <rFont val="Starling Serif"/>
        <family val="1"/>
      </rPr>
      <t>class</t>
    </r>
    <r>
      <rPr>
        <i/>
        <sz val="11"/>
        <color indexed="8"/>
        <rFont val="Starling Serif"/>
        <family val="1"/>
      </rPr>
      <t>=(e)=du</t>
    </r>
    <r>
      <rPr>
        <sz val="11"/>
        <color indexed="8"/>
        <rFont val="Starling Serif"/>
        <family val="1"/>
      </rPr>
      <t xml:space="preserve"> 'this' / </t>
    </r>
    <r>
      <rPr>
        <i/>
        <sz val="11"/>
        <color indexed="8"/>
        <rFont val="Starling Serif"/>
        <family val="1"/>
      </rPr>
      <t>o=</t>
    </r>
    <r>
      <rPr>
        <sz val="11"/>
        <color indexed="8"/>
        <rFont val="Starling Serif"/>
        <family val="1"/>
      </rPr>
      <t>class</t>
    </r>
    <r>
      <rPr>
        <i/>
        <sz val="11"/>
        <color indexed="8"/>
        <rFont val="Starling Serif"/>
        <family val="1"/>
      </rPr>
      <t>=(e)=nu</t>
    </r>
    <r>
      <rPr>
        <sz val="11"/>
        <color indexed="8"/>
        <rFont val="Starling Serif"/>
        <family val="1"/>
      </rPr>
      <t xml:space="preserve"> 'that' [Khalilova 2009: 147 ff.], both have suppletive oblique stems. The data in [Karimova 2014] suggest the same.  § Besides these, there are also two other pairs of demonstrative pronouns. The first one is </t>
    </r>
    <r>
      <rPr>
        <i/>
        <sz val="11"/>
        <color indexed="8"/>
        <rFont val="Starling Serif"/>
        <family val="1"/>
      </rPr>
      <t>i-du</t>
    </r>
    <r>
      <rPr>
        <sz val="11"/>
        <color indexed="8"/>
        <rFont val="Starling Serif"/>
        <family val="1"/>
      </rPr>
      <t xml:space="preserve"> 'this' / </t>
    </r>
    <r>
      <rPr>
        <i/>
        <sz val="11"/>
        <color indexed="8"/>
        <rFont val="Starling Serif"/>
        <family val="1"/>
      </rPr>
      <t>i-nu</t>
    </r>
    <r>
      <rPr>
        <sz val="11"/>
        <color indexed="8"/>
        <rFont val="Starling Serif"/>
        <family val="1"/>
      </rPr>
      <t xml:space="preserve"> 'that' [Karimova 2014: 143, 146 f.]. The second pair is </t>
    </r>
    <r>
      <rPr>
        <i/>
        <sz val="11"/>
        <color indexed="8"/>
        <rFont val="Starling Serif"/>
        <family val="1"/>
      </rPr>
      <t>ho-bo-du</t>
    </r>
    <r>
      <rPr>
        <sz val="11"/>
        <color indexed="8"/>
        <rFont val="Starling Serif"/>
        <family val="1"/>
      </rPr>
      <t xml:space="preserve"> 'this' / </t>
    </r>
    <r>
      <rPr>
        <i/>
        <sz val="11"/>
        <color indexed="8"/>
        <rFont val="Starling Serif"/>
        <family val="1"/>
      </rPr>
      <t>ho-mo-nu</t>
    </r>
    <r>
      <rPr>
        <sz val="11"/>
        <color indexed="8"/>
        <rFont val="Starling Serif"/>
        <family val="1"/>
      </rPr>
      <t xml:space="preserve"> (assimilated &lt; *</t>
    </r>
    <r>
      <rPr>
        <i/>
        <sz val="11"/>
        <color indexed="8"/>
        <rFont val="Starling Serif"/>
        <family val="1"/>
      </rPr>
      <t>ho-bo-nu</t>
    </r>
    <r>
      <rPr>
        <sz val="11"/>
        <color indexed="8"/>
        <rFont val="Starling Serif"/>
        <family val="1"/>
      </rPr>
      <t xml:space="preserve">) 'that' [Karimova 2014: 143, 149 f.].  § Additionally, there are specific pronouns, whose function is probably anaphoric: </t>
    </r>
    <r>
      <rPr>
        <i/>
        <sz val="11"/>
        <color indexed="8"/>
        <rFont val="Starling Serif"/>
        <family val="1"/>
      </rPr>
      <t>žu</t>
    </r>
    <r>
      <rPr>
        <sz val="11"/>
        <color indexed="8"/>
        <rFont val="Starling Serif"/>
        <family val="1"/>
      </rPr>
      <t xml:space="preserve"> 'that (sg.)', </t>
    </r>
    <r>
      <rPr>
        <i/>
        <sz val="11"/>
        <color indexed="8"/>
        <rFont val="Starling Serif"/>
        <family val="1"/>
      </rPr>
      <t>i-z(ː)u</t>
    </r>
    <r>
      <rPr>
        <sz val="11"/>
        <color indexed="8"/>
        <rFont val="Starling Serif"/>
        <family val="1"/>
      </rPr>
      <t xml:space="preserve"> 'that (proximal, pl.)', </t>
    </r>
    <r>
      <rPr>
        <i/>
        <sz val="11"/>
        <color indexed="8"/>
        <rFont val="Starling Serif"/>
        <family val="1"/>
      </rPr>
      <t>ži-du</t>
    </r>
    <r>
      <rPr>
        <sz val="11"/>
        <color indexed="8"/>
        <rFont val="Starling Serif"/>
        <family val="1"/>
      </rPr>
      <t xml:space="preserve"> 'that (distal, pl.)' [Karimova 2014: 143-146].  § The aforementioned pairs suggest that in the absolutive case </t>
    </r>
    <r>
      <rPr>
        <i/>
        <sz val="11"/>
        <color indexed="8"/>
        <rFont val="Starling Serif"/>
        <family val="1"/>
      </rPr>
      <t>=du</t>
    </r>
    <r>
      <rPr>
        <sz val="11"/>
        <color indexed="8"/>
        <rFont val="Starling Serif"/>
        <family val="1"/>
      </rPr>
      <t xml:space="preserve"> is the main exponent of the proximal deixis 'this', whereas </t>
    </r>
    <r>
      <rPr>
        <i/>
        <sz val="11"/>
        <color indexed="8"/>
        <rFont val="Starling Serif"/>
        <family val="1"/>
      </rPr>
      <t xml:space="preserve">=nu </t>
    </r>
    <r>
      <rPr>
        <sz val="11"/>
        <color indexed="8"/>
        <rFont val="Starling Serif"/>
        <family val="1"/>
      </rPr>
      <t xml:space="preserve">is the main exponent of the distal deixis 'that'. Nevertheless, in the oblique cases these suppletive pronouns are only discriminated by the initial vowel morphemes, e.g., ergative class 1: </t>
    </r>
    <r>
      <rPr>
        <i/>
        <sz val="11"/>
        <color indexed="8"/>
        <rFont val="Starling Serif"/>
        <family val="1"/>
      </rPr>
      <t>a=</t>
    </r>
    <r>
      <rPr>
        <sz val="11"/>
        <color indexed="8"/>
        <rFont val="Starling Serif"/>
        <family val="1"/>
      </rPr>
      <t>class</t>
    </r>
    <r>
      <rPr>
        <i/>
        <sz val="11"/>
        <color indexed="8"/>
        <rFont val="Starling Serif"/>
        <family val="1"/>
      </rPr>
      <t>=(e)=se</t>
    </r>
    <r>
      <rPr>
        <sz val="11"/>
        <color indexed="8"/>
        <rFont val="Starling Serif"/>
        <family val="1"/>
      </rPr>
      <t xml:space="preserve"> 'this' / </t>
    </r>
    <r>
      <rPr>
        <i/>
        <sz val="11"/>
        <color indexed="8"/>
        <rFont val="Starling Serif"/>
        <family val="1"/>
      </rPr>
      <t>o=</t>
    </r>
    <r>
      <rPr>
        <sz val="11"/>
        <color indexed="8"/>
        <rFont val="Starling Serif"/>
        <family val="1"/>
      </rPr>
      <t>class</t>
    </r>
    <r>
      <rPr>
        <i/>
        <sz val="11"/>
        <color indexed="8"/>
        <rFont val="Starling Serif"/>
        <family val="1"/>
      </rPr>
      <t>=(e)=se</t>
    </r>
    <r>
      <rPr>
        <sz val="11"/>
        <color indexed="8"/>
        <rFont val="Starling Serif"/>
        <family val="1"/>
      </rPr>
      <t xml:space="preserve"> 'that'. Because of this, we treat </t>
    </r>
    <r>
      <rPr>
        <i/>
        <sz val="11"/>
        <color indexed="8"/>
        <rFont val="Starling Serif"/>
        <family val="1"/>
      </rPr>
      <t>a=</t>
    </r>
    <r>
      <rPr>
        <sz val="11"/>
        <color indexed="8"/>
        <rFont val="Starling Serif"/>
        <family val="1"/>
      </rPr>
      <t>class</t>
    </r>
    <r>
      <rPr>
        <i/>
        <sz val="11"/>
        <color indexed="8"/>
        <rFont val="Starling Serif"/>
        <family val="1"/>
      </rPr>
      <t>=(e)=du</t>
    </r>
    <r>
      <rPr>
        <sz val="11"/>
        <color indexed="8"/>
        <rFont val="Starling Serif"/>
        <family val="1"/>
      </rPr>
      <t xml:space="preserve"> 'this' and </t>
    </r>
    <r>
      <rPr>
        <i/>
        <sz val="11"/>
        <color indexed="8"/>
        <rFont val="Starling Serif"/>
        <family val="1"/>
      </rPr>
      <t>o=</t>
    </r>
    <r>
      <rPr>
        <sz val="11"/>
        <color indexed="8"/>
        <rFont val="Starling Serif"/>
        <family val="1"/>
      </rPr>
      <t>class</t>
    </r>
    <r>
      <rPr>
        <i/>
        <sz val="11"/>
        <color indexed="8"/>
        <rFont val="Starling Serif"/>
        <family val="1"/>
      </rPr>
      <t>=(e)=nu</t>
    </r>
    <r>
      <rPr>
        <sz val="11"/>
        <color indexed="8"/>
        <rFont val="Starling Serif"/>
        <family val="1"/>
      </rPr>
      <t xml:space="preserve"> 'that' as compounds from a lexicostatistical point of view.</t>
    </r>
  </si>
  <si>
    <r>
      <t xml:space="preserve">NCED: 404, 486. </t>
    </r>
    <r>
      <rPr>
        <u val="single"/>
        <sz val="11"/>
        <color indexed="8"/>
        <rFont val="Starling Serif"/>
        <family val="1"/>
      </rPr>
      <t>Distribution</t>
    </r>
    <r>
      <rPr>
        <sz val="11"/>
        <color indexed="8"/>
        <rFont val="Starling Serif"/>
        <family val="1"/>
      </rPr>
      <t xml:space="preserve">: See notes on 'that'. § </t>
    </r>
    <r>
      <rPr>
        <u val="single"/>
        <sz val="11"/>
        <color indexed="8"/>
        <rFont val="Starling Serif"/>
        <family val="1"/>
      </rPr>
      <t>Reconstruction shape</t>
    </r>
    <r>
      <rPr>
        <sz val="11"/>
        <color indexed="8"/>
        <rFont val="Starling Serif"/>
        <family val="1"/>
      </rPr>
      <t xml:space="preserve">: Vocalic correspondences are irregular; loss of initial </t>
    </r>
    <r>
      <rPr>
        <i/>
        <sz val="11"/>
        <color indexed="8"/>
        <rFont val="Starling Serif"/>
        <family val="1"/>
      </rPr>
      <t>*h</t>
    </r>
    <r>
      <rPr>
        <sz val="11"/>
        <color indexed="8"/>
        <rFont val="Starling Serif"/>
        <family val="1"/>
      </rPr>
      <t xml:space="preserve"> in Khwarshi is irregular. § </t>
    </r>
    <r>
      <rPr>
        <u val="single"/>
        <sz val="11"/>
        <color indexed="8"/>
        <rFont val="Starling Serif"/>
        <family val="1"/>
      </rPr>
      <t>Semantics and structure</t>
    </r>
    <r>
      <rPr>
        <sz val="11"/>
        <color indexed="8"/>
        <rFont val="Starling Serif"/>
        <family val="1"/>
      </rPr>
      <t>: Primary pronominal morphemes.</t>
    </r>
  </si>
  <si>
    <r>
      <t xml:space="preserve">Isakov &amp; Khalilov 2012: 159; van den Berg 1995: 60; Bokarev 1959: 43. Suppletive paradigm: </t>
    </r>
    <r>
      <rPr>
        <i/>
        <sz val="11"/>
        <color indexed="8"/>
        <rFont val="Starling Serif"/>
        <family val="1"/>
      </rPr>
      <t>bə-g</t>
    </r>
    <r>
      <rPr>
        <sz val="11"/>
        <color indexed="8"/>
        <rFont val="Starling Serif"/>
        <family val="1"/>
      </rPr>
      <t xml:space="preserve"> [abs. class 1, 3, 5] /</t>
    </r>
    <r>
      <rPr>
        <i/>
        <sz val="11"/>
        <color indexed="8"/>
        <rFont val="Starling Serif"/>
        <family val="1"/>
      </rPr>
      <t xml:space="preserve"> bo-gu </t>
    </r>
    <r>
      <rPr>
        <sz val="11"/>
        <color indexed="8"/>
        <rFont val="Starling Serif"/>
        <family val="1"/>
      </rPr>
      <t xml:space="preserve">[abs. 2, 4] / </t>
    </r>
    <r>
      <rPr>
        <i/>
        <sz val="11"/>
        <color indexed="8"/>
        <rFont val="Starling Serif"/>
        <family val="1"/>
      </rPr>
      <t>bo-ɬu</t>
    </r>
    <r>
      <rPr>
        <sz val="11"/>
        <color indexed="8"/>
        <rFont val="Starling Serif"/>
        <family val="1"/>
      </rPr>
      <t xml:space="preserve"> [obl.]. See 'that' for further notes.</t>
    </r>
  </si>
  <si>
    <r>
      <t xml:space="preserve">Khalilov 1995: 399-400; Madieva 1965: 100. Suppletive paradigm: </t>
    </r>
    <r>
      <rPr>
        <i/>
        <sz val="11"/>
        <color indexed="8"/>
        <rFont val="Starling Serif"/>
        <family val="1"/>
      </rPr>
      <t>hu-di</t>
    </r>
    <r>
      <rPr>
        <sz val="11"/>
        <color indexed="8"/>
        <rFont val="Starling Serif"/>
        <family val="1"/>
      </rPr>
      <t xml:space="preserve"> [abs. class 1, 4] / </t>
    </r>
    <r>
      <rPr>
        <i/>
        <sz val="11"/>
        <color indexed="8"/>
        <rFont val="Starling Serif"/>
        <family val="1"/>
      </rPr>
      <t>ho-do</t>
    </r>
    <r>
      <rPr>
        <sz val="11"/>
        <color indexed="8"/>
        <rFont val="Starling Serif"/>
        <family val="1"/>
      </rPr>
      <t xml:space="preserve"> [abs. 2, 3] / </t>
    </r>
    <r>
      <rPr>
        <i/>
        <sz val="11"/>
        <color indexed="8"/>
        <rFont val="Starling Serif"/>
        <family val="1"/>
      </rPr>
      <t>ho-co-</t>
    </r>
    <r>
      <rPr>
        <sz val="11"/>
        <color indexed="8"/>
        <rFont val="Starling Serif"/>
        <family val="1"/>
      </rPr>
      <t xml:space="preserve"> [obl. 1, 4] / </t>
    </r>
    <r>
      <rPr>
        <i/>
        <sz val="11"/>
        <color indexed="8"/>
        <rFont val="Starling Serif"/>
        <family val="1"/>
      </rPr>
      <t>ho-ƛo-</t>
    </r>
    <r>
      <rPr>
        <sz val="11"/>
        <color indexed="8"/>
        <rFont val="Starling Serif"/>
        <family val="1"/>
      </rPr>
      <t xml:space="preserve"> [obl. 2, 3]. Meaning 'this (near the speaker)'. See 'that' for further notes.</t>
    </r>
  </si>
  <si>
    <r>
      <t xml:space="preserve">Kibrik &amp; Testelets 2004: 247; Bokarev 1959: 95. Suppletive paradigm: </t>
    </r>
    <r>
      <rPr>
        <i/>
        <sz val="11"/>
        <color indexed="8"/>
        <rFont val="Starling Serif"/>
        <family val="1"/>
      </rPr>
      <t>hu-di-</t>
    </r>
    <r>
      <rPr>
        <sz val="11"/>
        <color indexed="8"/>
        <rFont val="Starling Serif"/>
        <family val="1"/>
      </rPr>
      <t xml:space="preserve"> [abs. class 1, 4, 5] / </t>
    </r>
    <r>
      <rPr>
        <i/>
        <sz val="11"/>
        <color indexed="8"/>
        <rFont val="Starling Serif"/>
        <family val="1"/>
      </rPr>
      <t>ho-do-</t>
    </r>
    <r>
      <rPr>
        <sz val="11"/>
        <color indexed="8"/>
        <rFont val="Starling Serif"/>
        <family val="1"/>
      </rPr>
      <t xml:space="preserve"> [abs. 2, 3] / </t>
    </r>
    <r>
      <rPr>
        <i/>
        <sz val="11"/>
        <color indexed="8"/>
        <rFont val="Starling Serif"/>
        <family val="1"/>
      </rPr>
      <t>ho-co-</t>
    </r>
    <r>
      <rPr>
        <sz val="11"/>
        <color indexed="8"/>
        <rFont val="Starling Serif"/>
        <family val="1"/>
      </rPr>
      <t xml:space="preserve"> [obl. 1, 4, 5] / </t>
    </r>
    <r>
      <rPr>
        <i/>
        <sz val="11"/>
        <color indexed="8"/>
        <rFont val="Starling Serif"/>
        <family val="1"/>
      </rPr>
      <t>ho-ƛo-</t>
    </r>
    <r>
      <rPr>
        <sz val="11"/>
        <color indexed="8"/>
        <rFont val="Starling Serif"/>
        <family val="1"/>
      </rPr>
      <t xml:space="preserve"> [obl. 2, 3]. Meaning 'this (near the speaker)'. See 'that' for further notes.</t>
    </r>
  </si>
  <si>
    <r>
      <t xml:space="preserve">Forker 2013: 139; Lomtadze 1963: 106. Suppletive paradigm: </t>
    </r>
    <r>
      <rPr>
        <i/>
        <sz val="11"/>
        <color indexed="8"/>
        <rFont val="Starling Serif"/>
        <family val="1"/>
      </rPr>
      <t>iza=(ha)=do</t>
    </r>
    <r>
      <rPr>
        <sz val="11"/>
        <color indexed="8"/>
        <rFont val="Starling Serif"/>
        <family val="1"/>
      </rPr>
      <t xml:space="preserve"> [abs. class 1] / </t>
    </r>
    <r>
      <rPr>
        <i/>
        <sz val="11"/>
        <color indexed="8"/>
        <rFont val="Starling Serif"/>
        <family val="1"/>
      </rPr>
      <t>iza=(ha)=du</t>
    </r>
    <r>
      <rPr>
        <sz val="11"/>
        <color indexed="8"/>
        <rFont val="Starling Serif"/>
        <family val="1"/>
      </rPr>
      <t xml:space="preserve"> [abs. 2, 3] / </t>
    </r>
    <r>
      <rPr>
        <i/>
        <sz val="11"/>
        <color indexed="8"/>
        <rFont val="Starling Serif"/>
        <family val="1"/>
      </rPr>
      <t>iza=(ha)=d</t>
    </r>
    <r>
      <rPr>
        <sz val="11"/>
        <color indexed="8"/>
        <rFont val="Starling Serif"/>
        <family val="1"/>
      </rPr>
      <t xml:space="preserve"> [abs. 4, 5, pl.] / </t>
    </r>
    <r>
      <rPr>
        <i/>
        <sz val="11"/>
        <color indexed="8"/>
        <rFont val="Starling Serif"/>
        <family val="1"/>
      </rPr>
      <t xml:space="preserve">iza=(ha)=ɬo- </t>
    </r>
    <r>
      <rPr>
        <sz val="11"/>
        <color indexed="8"/>
        <rFont val="Starling Serif"/>
        <family val="1"/>
      </rPr>
      <t xml:space="preserve">[obl. 1] / </t>
    </r>
    <r>
      <rPr>
        <i/>
        <sz val="11"/>
        <color indexed="8"/>
        <rFont val="Starling Serif"/>
        <family val="1"/>
      </rPr>
      <t xml:space="preserve">iza=(ha)=ɬu- </t>
    </r>
    <r>
      <rPr>
        <sz val="11"/>
        <color indexed="8"/>
        <rFont val="Starling Serif"/>
        <family val="1"/>
      </rPr>
      <t xml:space="preserve">[obl. 2, 3, 4, 5] / </t>
    </r>
    <r>
      <rPr>
        <i/>
        <sz val="11"/>
        <color indexed="8"/>
        <rFont val="Starling Serif"/>
        <family val="1"/>
      </rPr>
      <t xml:space="preserve">iza=(ha)=(d)-ze- </t>
    </r>
    <r>
      <rPr>
        <sz val="11"/>
        <color indexed="8"/>
        <rFont val="Starling Serif"/>
        <family val="1"/>
      </rPr>
      <t>[obl. pl.]. Further see notes on 'that'.</t>
    </r>
  </si>
  <si>
    <r>
      <t xml:space="preserve">Alekseev &amp; Radzhabov 2004: 130. Suppletive paradigm: </t>
    </r>
    <r>
      <rPr>
        <i/>
        <sz val="11"/>
        <color indexed="8"/>
        <rFont val="Starling Serif"/>
        <family val="1"/>
      </rPr>
      <t>ey=da</t>
    </r>
    <r>
      <rPr>
        <sz val="11"/>
        <color indexed="8"/>
        <rFont val="Starling Serif"/>
        <family val="1"/>
      </rPr>
      <t xml:space="preserve"> [abs.] / </t>
    </r>
    <r>
      <rPr>
        <i/>
        <sz val="11"/>
        <color indexed="8"/>
        <rFont val="Starling Serif"/>
        <family val="1"/>
      </rPr>
      <t>ey=si</t>
    </r>
    <r>
      <rPr>
        <sz val="11"/>
        <color indexed="8"/>
        <rFont val="Starling Serif"/>
        <family val="1"/>
      </rPr>
      <t xml:space="preserve"> [obl. class 1] / </t>
    </r>
    <r>
      <rPr>
        <i/>
        <sz val="11"/>
        <color indexed="8"/>
        <rFont val="Starling Serif"/>
        <family val="1"/>
      </rPr>
      <t xml:space="preserve">ey=ɬ(a) </t>
    </r>
    <r>
      <rPr>
        <sz val="11"/>
        <color indexed="8"/>
        <rFont val="Starling Serif"/>
        <family val="1"/>
      </rPr>
      <t xml:space="preserve">[obl. class 2-4] / </t>
    </r>
    <r>
      <rPr>
        <i/>
        <sz val="11"/>
        <color indexed="8"/>
        <rFont val="Starling Serif"/>
        <family val="1"/>
      </rPr>
      <t>ey=zi-ri</t>
    </r>
    <r>
      <rPr>
        <sz val="11"/>
        <color indexed="8"/>
        <rFont val="Starling Serif"/>
        <family val="1"/>
      </rPr>
      <t xml:space="preserve"> [abs. pl.] / </t>
    </r>
    <r>
      <rPr>
        <i/>
        <sz val="11"/>
        <color indexed="8"/>
        <rFont val="Starling Serif"/>
        <family val="1"/>
      </rPr>
      <t>ey=zi</t>
    </r>
    <r>
      <rPr>
        <sz val="11"/>
        <color indexed="8"/>
        <rFont val="Starling Serif"/>
        <family val="1"/>
      </rPr>
      <t xml:space="preserve"> [obl. pl. 1] / </t>
    </r>
    <r>
      <rPr>
        <i/>
        <sz val="11"/>
        <color indexed="8"/>
        <rFont val="Starling Serif"/>
        <family val="1"/>
      </rPr>
      <t>ey=za</t>
    </r>
    <r>
      <rPr>
        <sz val="11"/>
        <color indexed="8"/>
        <rFont val="Starling Serif"/>
        <family val="1"/>
      </rPr>
      <t xml:space="preserve"> [obl. pl. 2-4]. Further see notes on 'that'.</t>
    </r>
  </si>
  <si>
    <r>
      <t xml:space="preserve">Karimova 2014; Bokarev 1959: 160. § </t>
    </r>
    <r>
      <rPr>
        <b/>
        <sz val="11"/>
        <color indexed="8"/>
        <rFont val="Starling Serif"/>
        <family val="1"/>
      </rPr>
      <t>Kwantlada Khwarshi</t>
    </r>
    <r>
      <rPr>
        <sz val="11"/>
        <color indexed="8"/>
        <rFont val="Starling Serif"/>
        <family val="1"/>
      </rPr>
      <t xml:space="preserve">: </t>
    </r>
    <r>
      <rPr>
        <i/>
        <sz val="11"/>
        <color indexed="8"/>
        <rFont val="Starling Serif"/>
        <family val="1"/>
      </rPr>
      <t>a</t>
    </r>
    <r>
      <rPr>
        <sz val="11"/>
        <color indexed="8"/>
        <rFont val="Starling Serif"/>
        <family val="1"/>
      </rPr>
      <t>=class=</t>
    </r>
    <r>
      <rPr>
        <i/>
        <sz val="11"/>
        <color indexed="8"/>
        <rFont val="Starling Serif"/>
        <family val="1"/>
      </rPr>
      <t xml:space="preserve">du </t>
    </r>
    <r>
      <rPr>
        <sz val="11"/>
        <color indexed="8"/>
        <rFont val="Starling Serif"/>
        <family val="1"/>
      </rPr>
      <t xml:space="preserve">{авду} 'this' [Karimova 2014; Khalilova 2009: 148]. Suppletive paradigm: </t>
    </r>
    <r>
      <rPr>
        <i/>
        <sz val="11"/>
        <color indexed="8"/>
        <rFont val="Starling Serif"/>
        <family val="1"/>
      </rPr>
      <t>a=</t>
    </r>
    <r>
      <rPr>
        <sz val="11"/>
        <color indexed="8"/>
        <rFont val="Starling Serif"/>
        <family val="1"/>
      </rPr>
      <t>class</t>
    </r>
    <r>
      <rPr>
        <i/>
        <sz val="11"/>
        <color indexed="8"/>
        <rFont val="Starling Serif"/>
        <family val="1"/>
      </rPr>
      <t>=(e)=du</t>
    </r>
    <r>
      <rPr>
        <sz val="11"/>
        <color indexed="8"/>
        <rFont val="Starling Serif"/>
        <family val="1"/>
      </rPr>
      <t xml:space="preserve"> [abs.] / ...=</t>
    </r>
    <r>
      <rPr>
        <i/>
        <sz val="11"/>
        <color indexed="8"/>
        <rFont val="Starling Serif"/>
        <family val="1"/>
      </rPr>
      <t xml:space="preserve">(e)=se, </t>
    </r>
    <r>
      <rPr>
        <sz val="11"/>
        <color indexed="8"/>
        <rFont val="Starling Serif"/>
        <family val="1"/>
      </rPr>
      <t>...=</t>
    </r>
    <r>
      <rPr>
        <i/>
        <sz val="11"/>
        <color indexed="8"/>
        <rFont val="Starling Serif"/>
        <family val="1"/>
      </rPr>
      <t xml:space="preserve">(e)=so, </t>
    </r>
    <r>
      <rPr>
        <sz val="11"/>
        <color indexed="8"/>
        <rFont val="Starling Serif"/>
        <family val="1"/>
      </rPr>
      <t>...=</t>
    </r>
    <r>
      <rPr>
        <i/>
        <sz val="11"/>
        <color indexed="8"/>
        <rFont val="Starling Serif"/>
        <family val="1"/>
      </rPr>
      <t>(e)=su-</t>
    </r>
    <r>
      <rPr>
        <sz val="11"/>
        <color indexed="8"/>
        <rFont val="Starling Serif"/>
        <family val="1"/>
      </rPr>
      <t xml:space="preserve"> [obl. class 1] / ...=</t>
    </r>
    <r>
      <rPr>
        <i/>
        <sz val="11"/>
        <color indexed="8"/>
        <rFont val="Starling Serif"/>
        <family val="1"/>
      </rPr>
      <t>(e)=ɬe</t>
    </r>
    <r>
      <rPr>
        <sz val="11"/>
        <color indexed="8"/>
        <rFont val="Starling Serif"/>
        <family val="1"/>
      </rPr>
      <t xml:space="preserve"> [obl. class 2-4].</t>
    </r>
  </si>
  <si>
    <r>
      <t xml:space="preserve">Khalilov 1995: 399-400. Suppletive paradigm: </t>
    </r>
    <r>
      <rPr>
        <i/>
        <sz val="11"/>
        <color indexed="8"/>
        <rFont val="Starling Serif"/>
        <family val="1"/>
      </rPr>
      <t>hu-li</t>
    </r>
    <r>
      <rPr>
        <sz val="11"/>
        <color indexed="8"/>
        <rFont val="Starling Serif"/>
        <family val="1"/>
      </rPr>
      <t xml:space="preserve"> [abs., class 1, 4] / </t>
    </r>
    <r>
      <rPr>
        <i/>
        <sz val="11"/>
        <color indexed="8"/>
        <rFont val="Starling Serif"/>
        <family val="1"/>
      </rPr>
      <t>ho-lo</t>
    </r>
    <r>
      <rPr>
        <sz val="11"/>
        <color indexed="8"/>
        <rFont val="Starling Serif"/>
        <family val="1"/>
      </rPr>
      <t xml:space="preserve"> [abs., 2, 3] / </t>
    </r>
    <r>
      <rPr>
        <i/>
        <sz val="11"/>
        <color indexed="8"/>
        <rFont val="Starling Serif"/>
        <family val="1"/>
      </rPr>
      <t>ho-l-co-</t>
    </r>
    <r>
      <rPr>
        <sz val="11"/>
        <color indexed="8"/>
        <rFont val="Starling Serif"/>
        <family val="1"/>
      </rPr>
      <t xml:space="preserve"> [obl., 1, 4] / </t>
    </r>
    <r>
      <rPr>
        <i/>
        <sz val="11"/>
        <color indexed="8"/>
        <rFont val="Starling Serif"/>
        <family val="1"/>
      </rPr>
      <t>ho-l-ɬo-</t>
    </r>
    <r>
      <rPr>
        <sz val="11"/>
        <color indexed="8"/>
        <rFont val="Starling Serif"/>
        <family val="1"/>
      </rPr>
      <t xml:space="preserve"> [obl., 2, 3]. Meaning 'this (near the addressee)'. See 'that' for further notes.</t>
    </r>
  </si>
  <si>
    <r>
      <t xml:space="preserve">Kibrik &amp; Testelets 2004: 247; Bokarev 1959: 95. Suppletive paradigm: </t>
    </r>
    <r>
      <rPr>
        <i/>
        <sz val="11"/>
        <color indexed="8"/>
        <rFont val="Starling Serif"/>
        <family val="1"/>
      </rPr>
      <t>hu-ni-</t>
    </r>
    <r>
      <rPr>
        <sz val="11"/>
        <color indexed="8"/>
        <rFont val="Starling Serif"/>
        <family val="1"/>
      </rPr>
      <t xml:space="preserve"> [abs., class 1, 4, 5] / </t>
    </r>
    <r>
      <rPr>
        <i/>
        <sz val="11"/>
        <color indexed="8"/>
        <rFont val="Starling Serif"/>
        <family val="1"/>
      </rPr>
      <t>ho-no-</t>
    </r>
    <r>
      <rPr>
        <sz val="11"/>
        <color indexed="8"/>
        <rFont val="Starling Serif"/>
        <family val="1"/>
      </rPr>
      <t xml:space="preserve"> [abs., 2, 3] / </t>
    </r>
    <r>
      <rPr>
        <i/>
        <sz val="11"/>
        <color indexed="8"/>
        <rFont val="Starling Serif"/>
        <family val="1"/>
      </rPr>
      <t>ho-n-co-</t>
    </r>
    <r>
      <rPr>
        <sz val="11"/>
        <color indexed="8"/>
        <rFont val="Starling Serif"/>
        <family val="1"/>
      </rPr>
      <t xml:space="preserve"> [obl., 1, 4, 5] / </t>
    </r>
    <r>
      <rPr>
        <i/>
        <sz val="11"/>
        <color indexed="8"/>
        <rFont val="Starling Serif"/>
        <family val="1"/>
      </rPr>
      <t>ho-n-ɬo-</t>
    </r>
    <r>
      <rPr>
        <sz val="11"/>
        <color indexed="8"/>
        <rFont val="Starling Serif"/>
        <family val="1"/>
      </rPr>
      <t xml:space="preserve"> [obl., 2, 3]. Meaning 'this (near the addressee)'. See 'that' for further notes.</t>
    </r>
  </si>
  <si>
    <r>
      <t>thou</t>
    </r>
    <r>
      <rPr>
        <vertAlign val="subscript"/>
        <sz val="11"/>
        <color indexed="8"/>
        <rFont val="Starling Serif"/>
        <family val="1"/>
      </rPr>
      <t>1</t>
    </r>
  </si>
  <si>
    <r>
      <t xml:space="preserve">NCED: 1014. </t>
    </r>
    <r>
      <rPr>
        <u val="single"/>
        <sz val="11"/>
        <color indexed="8"/>
        <rFont val="Starling Serif"/>
        <family val="1"/>
      </rPr>
      <t>Distribution</t>
    </r>
    <r>
      <rPr>
        <sz val="11"/>
        <color indexed="8"/>
        <rFont val="Starling Serif"/>
        <family val="1"/>
      </rPr>
      <t xml:space="preserve">: The Proto-Tsezic suppletive paradigm can be safely reconstructed as </t>
    </r>
    <r>
      <rPr>
        <i/>
        <sz val="11"/>
        <color indexed="8"/>
        <rFont val="Starling Serif"/>
        <family val="1"/>
      </rPr>
      <t xml:space="preserve">*mə </t>
    </r>
    <r>
      <rPr>
        <sz val="11"/>
        <color indexed="8"/>
        <rFont val="Starling Serif"/>
        <family val="1"/>
      </rPr>
      <t xml:space="preserve">[abs., erg.] / </t>
    </r>
    <r>
      <rPr>
        <i/>
        <sz val="11"/>
        <color indexed="8"/>
        <rFont val="Starling Serif"/>
        <family val="1"/>
      </rPr>
      <t xml:space="preserve">*dɨ-bə </t>
    </r>
    <r>
      <rPr>
        <sz val="11"/>
        <color indexed="8"/>
        <rFont val="Starling Serif"/>
        <family val="1"/>
      </rPr>
      <t xml:space="preserve">A [gen.] / </t>
    </r>
    <r>
      <rPr>
        <i/>
        <sz val="11"/>
        <color indexed="8"/>
        <rFont val="Starling Serif"/>
        <family val="1"/>
      </rPr>
      <t xml:space="preserve">*du- </t>
    </r>
    <r>
      <rPr>
        <sz val="11"/>
        <color indexed="8"/>
        <rFont val="Starling Serif"/>
        <family val="1"/>
      </rPr>
      <t xml:space="preserve">[obl.]. It is retained in East Tsezic, although perhaps already in Proto-West Tsezic, the oblique stem acquired the shape </t>
    </r>
    <r>
      <rPr>
        <i/>
        <sz val="11"/>
        <color indexed="8"/>
        <rFont val="Starling Serif"/>
        <family val="1"/>
      </rPr>
      <t>*dɨ-b-</t>
    </r>
    <r>
      <rPr>
        <sz val="11"/>
        <color indexed="8"/>
        <rFont val="Starling Serif"/>
        <family val="1"/>
      </rPr>
      <t xml:space="preserve"> by analogy with the genitive form. § </t>
    </r>
    <r>
      <rPr>
        <u val="single"/>
        <sz val="11"/>
        <color indexed="8"/>
        <rFont val="Starling Serif"/>
        <family val="1"/>
      </rPr>
      <t>Reconstruction shape</t>
    </r>
    <r>
      <rPr>
        <sz val="11"/>
        <color indexed="8"/>
        <rFont val="Starling Serif"/>
        <family val="1"/>
      </rPr>
      <t xml:space="preserve">: Correspondences seem regular except for </t>
    </r>
    <r>
      <rPr>
        <i/>
        <sz val="11"/>
        <color indexed="8"/>
        <rFont val="Starling Serif"/>
        <family val="1"/>
      </rPr>
      <t>i</t>
    </r>
    <r>
      <rPr>
        <sz val="11"/>
        <color indexed="8"/>
        <rFont val="Starling Serif"/>
        <family val="1"/>
      </rPr>
      <t xml:space="preserve"> in Bezhta in </t>
    </r>
    <r>
      <rPr>
        <i/>
        <sz val="11"/>
        <color indexed="8"/>
        <rFont val="Starling Serif"/>
        <family val="1"/>
      </rPr>
      <t>mi</t>
    </r>
    <r>
      <rPr>
        <sz val="11"/>
        <color indexed="8"/>
        <rFont val="Starling Serif"/>
        <family val="1"/>
      </rPr>
      <t xml:space="preserve">. § </t>
    </r>
    <r>
      <rPr>
        <u val="single"/>
        <sz val="11"/>
        <color indexed="8"/>
        <rFont val="Starling Serif"/>
        <family val="1"/>
      </rPr>
      <t>Semantics and structure</t>
    </r>
    <r>
      <rPr>
        <sz val="11"/>
        <color indexed="8"/>
        <rFont val="Starling Serif"/>
        <family val="1"/>
      </rPr>
      <t>: Primary pronominal morphemes.</t>
    </r>
  </si>
  <si>
    <r>
      <t xml:space="preserve">Isakov &amp; Khalilov 2012: 162; Kibrik &amp; Kodzasov 1990: 222; van den Berg 1995: 60; Bokarev 1959: 43. Suppletive paradigm: </t>
    </r>
    <r>
      <rPr>
        <i/>
        <sz val="11"/>
        <color indexed="8"/>
        <rFont val="Starling Serif"/>
        <family val="1"/>
      </rPr>
      <t>mə</t>
    </r>
    <r>
      <rPr>
        <sz val="11"/>
        <color indexed="8"/>
        <rFont val="Starling Serif"/>
        <family val="1"/>
      </rPr>
      <t xml:space="preserve"> [abs., erg.] / </t>
    </r>
    <r>
      <rPr>
        <i/>
        <sz val="11"/>
        <color indexed="8"/>
        <rFont val="Starling Serif"/>
        <family val="1"/>
      </rPr>
      <t>dɨ-bə</t>
    </r>
    <r>
      <rPr>
        <sz val="11"/>
        <color indexed="8"/>
        <rFont val="Starling Serif"/>
        <family val="1"/>
      </rPr>
      <t xml:space="preserve"> [gen.] / </t>
    </r>
    <r>
      <rPr>
        <i/>
        <sz val="11"/>
        <color indexed="8"/>
        <rFont val="Starling Serif"/>
        <family val="1"/>
      </rPr>
      <t xml:space="preserve">du- </t>
    </r>
    <r>
      <rPr>
        <sz val="11"/>
        <color indexed="8"/>
        <rFont val="Starling Serif"/>
        <family val="1"/>
      </rPr>
      <t>[obl.].</t>
    </r>
  </si>
  <si>
    <r>
      <t xml:space="preserve">Khalilov 1995: 399; Madieva 1965: 98. Paradigm: </t>
    </r>
    <r>
      <rPr>
        <i/>
        <sz val="11"/>
        <color indexed="8"/>
        <rFont val="Starling Serif"/>
        <family val="1"/>
      </rPr>
      <t xml:space="preserve">mi </t>
    </r>
    <r>
      <rPr>
        <sz val="11"/>
        <color indexed="8"/>
        <rFont val="Starling Serif"/>
        <family val="1"/>
      </rPr>
      <t xml:space="preserve">[abs., erg.] / </t>
    </r>
    <r>
      <rPr>
        <i/>
        <sz val="11"/>
        <color indexed="8"/>
        <rFont val="Starling Serif"/>
        <family val="1"/>
      </rPr>
      <t xml:space="preserve">di-bo </t>
    </r>
    <r>
      <rPr>
        <sz val="11"/>
        <color indexed="8"/>
        <rFont val="Starling Serif"/>
        <family val="1"/>
      </rPr>
      <t xml:space="preserve">[gen.] / </t>
    </r>
    <r>
      <rPr>
        <i/>
        <sz val="11"/>
        <color indexed="8"/>
        <rFont val="Starling Serif"/>
        <family val="1"/>
      </rPr>
      <t xml:space="preserve">du-, duː- </t>
    </r>
    <r>
      <rPr>
        <sz val="11"/>
        <color indexed="8"/>
        <rFont val="Starling Serif"/>
        <family val="1"/>
      </rPr>
      <t>[obl.].</t>
    </r>
  </si>
  <si>
    <r>
      <t xml:space="preserve">Kibrik &amp; Kodzasov 1990: 222. Paradigm: </t>
    </r>
    <r>
      <rPr>
        <i/>
        <sz val="11"/>
        <color indexed="8"/>
        <rFont val="Starling Serif"/>
        <family val="1"/>
      </rPr>
      <t xml:space="preserve">mi </t>
    </r>
    <r>
      <rPr>
        <sz val="11"/>
        <color indexed="8"/>
        <rFont val="Starling Serif"/>
        <family val="1"/>
      </rPr>
      <t xml:space="preserve">[abs., erg.] / </t>
    </r>
    <r>
      <rPr>
        <i/>
        <sz val="11"/>
        <color indexed="8"/>
        <rFont val="Starling Serif"/>
        <family val="1"/>
      </rPr>
      <t xml:space="preserve">di-bo </t>
    </r>
    <r>
      <rPr>
        <sz val="11"/>
        <color indexed="8"/>
        <rFont val="Starling Serif"/>
        <family val="1"/>
      </rPr>
      <t xml:space="preserve">[gen.] / </t>
    </r>
    <r>
      <rPr>
        <i/>
        <sz val="11"/>
        <color indexed="8"/>
        <rFont val="Starling Serif"/>
        <family val="1"/>
      </rPr>
      <t xml:space="preserve">du- </t>
    </r>
    <r>
      <rPr>
        <sz val="11"/>
        <color indexed="8"/>
        <rFont val="Starling Serif"/>
        <family val="1"/>
      </rPr>
      <t>[obl.].</t>
    </r>
  </si>
  <si>
    <r>
      <t xml:space="preserve">Kibrik &amp; Kodzasov 1990: 222; Kibrik &amp; Testelets 2004: 246; Bokarev 1959: 93. Paradigm: </t>
    </r>
    <r>
      <rPr>
        <i/>
        <sz val="11"/>
        <color indexed="8"/>
        <rFont val="Starling Serif"/>
        <family val="1"/>
      </rPr>
      <t xml:space="preserve">mi </t>
    </r>
    <r>
      <rPr>
        <sz val="11"/>
        <color indexed="8"/>
        <rFont val="Starling Serif"/>
        <family val="1"/>
      </rPr>
      <t xml:space="preserve">[abs., erg.] / </t>
    </r>
    <r>
      <rPr>
        <i/>
        <sz val="11"/>
        <color indexed="8"/>
        <rFont val="Starling Serif"/>
        <family val="1"/>
      </rPr>
      <t xml:space="preserve">di-bo </t>
    </r>
    <r>
      <rPr>
        <sz val="11"/>
        <color indexed="8"/>
        <rFont val="Starling Serif"/>
        <family val="1"/>
      </rPr>
      <t xml:space="preserve">[gen.] / </t>
    </r>
    <r>
      <rPr>
        <i/>
        <sz val="11"/>
        <color indexed="8"/>
        <rFont val="Starling Serif"/>
        <family val="1"/>
      </rPr>
      <t xml:space="preserve">du-, duː- </t>
    </r>
    <r>
      <rPr>
        <sz val="11"/>
        <color indexed="8"/>
        <rFont val="Starling Serif"/>
        <family val="1"/>
      </rPr>
      <t>[obl.].</t>
    </r>
  </si>
  <si>
    <r>
      <t xml:space="preserve">Khalilov &amp; Isakov 2005: 581; Kibrik &amp; Kodzasov 1990: 222; Forker 2013: 130; Lomtadze 1963: 109. Paradigm: </t>
    </r>
    <r>
      <rPr>
        <i/>
        <sz val="11"/>
        <color indexed="8"/>
        <rFont val="Starling Serif"/>
        <family val="1"/>
      </rPr>
      <t xml:space="preserve">me </t>
    </r>
    <r>
      <rPr>
        <sz val="11"/>
        <color indexed="8"/>
        <rFont val="Starling Serif"/>
        <family val="1"/>
      </rPr>
      <t xml:space="preserve">[abs., erg.] / </t>
    </r>
    <r>
      <rPr>
        <i/>
        <sz val="11"/>
        <color indexed="8"/>
        <rFont val="Starling Serif"/>
        <family val="1"/>
      </rPr>
      <t xml:space="preserve">de-be </t>
    </r>
    <r>
      <rPr>
        <sz val="11"/>
        <color indexed="8"/>
        <rFont val="Starling Serif"/>
        <family val="1"/>
      </rPr>
      <t>[gen.].</t>
    </r>
  </si>
  <si>
    <r>
      <t xml:space="preserve">Khalilov 1999: 439; Kibrik &amp; Kodzasov 1990: 222; Alekseev &amp; Radzhabov 2004: 128; Imnaishvili 1963: 94; Bokarev 1959: 196. Paradigm: </t>
    </r>
    <r>
      <rPr>
        <i/>
        <sz val="11"/>
        <color indexed="8"/>
        <rFont val="Starling Serif"/>
        <family val="1"/>
      </rPr>
      <t xml:space="preserve">mi </t>
    </r>
    <r>
      <rPr>
        <sz val="11"/>
        <color indexed="8"/>
        <rFont val="Starling Serif"/>
        <family val="1"/>
      </rPr>
      <t xml:space="preserve">[abs., erg.] / </t>
    </r>
    <r>
      <rPr>
        <i/>
        <sz val="11"/>
        <color indexed="8"/>
        <rFont val="Starling Serif"/>
        <family val="1"/>
      </rPr>
      <t xml:space="preserve">de-bi </t>
    </r>
    <r>
      <rPr>
        <sz val="11"/>
        <color indexed="8"/>
        <rFont val="Starling Serif"/>
        <family val="1"/>
      </rPr>
      <t xml:space="preserve">[gen.] / </t>
    </r>
    <r>
      <rPr>
        <i/>
        <sz val="11"/>
        <color indexed="8"/>
        <rFont val="Starling Serif"/>
        <family val="1"/>
      </rPr>
      <t xml:space="preserve">de-b- </t>
    </r>
    <r>
      <rPr>
        <sz val="11"/>
        <color indexed="8"/>
        <rFont val="Starling Serif"/>
        <family val="1"/>
      </rPr>
      <t>[obl.].</t>
    </r>
  </si>
  <si>
    <r>
      <t xml:space="preserve">Abdulaev 2014; Imnaishvili 1963: 94. Paradigm: </t>
    </r>
    <r>
      <rPr>
        <i/>
        <sz val="11"/>
        <color indexed="8"/>
        <rFont val="Starling Serif"/>
        <family val="1"/>
      </rPr>
      <t xml:space="preserve">mi </t>
    </r>
    <r>
      <rPr>
        <sz val="11"/>
        <color indexed="8"/>
        <rFont val="Starling Serif"/>
        <family val="1"/>
      </rPr>
      <t xml:space="preserve">[abs., erg.] / </t>
    </r>
    <r>
      <rPr>
        <i/>
        <sz val="11"/>
        <color indexed="8"/>
        <rFont val="Starling Serif"/>
        <family val="1"/>
      </rPr>
      <t xml:space="preserve">de-bi </t>
    </r>
    <r>
      <rPr>
        <sz val="11"/>
        <color indexed="8"/>
        <rFont val="Starling Serif"/>
        <family val="1"/>
      </rPr>
      <t xml:space="preserve">[gen.] / </t>
    </r>
    <r>
      <rPr>
        <i/>
        <sz val="11"/>
        <color indexed="8"/>
        <rFont val="Starling Serif"/>
        <family val="1"/>
      </rPr>
      <t xml:space="preserve">de-b- </t>
    </r>
    <r>
      <rPr>
        <sz val="11"/>
        <color indexed="8"/>
        <rFont val="Starling Serif"/>
        <family val="1"/>
      </rPr>
      <t>[obl.].</t>
    </r>
  </si>
  <si>
    <r>
      <t xml:space="preserve">Karimova 2014; Sharafutdinova &amp; Levina 1961: 109. Paradigm: </t>
    </r>
    <r>
      <rPr>
        <i/>
        <sz val="11"/>
        <color indexed="8"/>
        <rFont val="Starling Serif"/>
        <family val="1"/>
      </rPr>
      <t xml:space="preserve">ma </t>
    </r>
    <r>
      <rPr>
        <sz val="11"/>
        <color indexed="8"/>
        <rFont val="Starling Serif"/>
        <family val="1"/>
      </rPr>
      <t xml:space="preserve">[abs.] / </t>
    </r>
    <r>
      <rPr>
        <i/>
        <sz val="11"/>
        <color indexed="8"/>
        <rFont val="Starling Serif"/>
        <family val="1"/>
      </rPr>
      <t xml:space="preserve">mi </t>
    </r>
    <r>
      <rPr>
        <sz val="11"/>
        <color indexed="8"/>
        <rFont val="Starling Serif"/>
        <family val="1"/>
      </rPr>
      <t xml:space="preserve">[erg.] / </t>
    </r>
    <r>
      <rPr>
        <i/>
        <sz val="11"/>
        <color indexed="8"/>
        <rFont val="Starling Serif"/>
        <family val="1"/>
      </rPr>
      <t xml:space="preserve">de-b- </t>
    </r>
    <r>
      <rPr>
        <sz val="11"/>
        <color indexed="8"/>
        <rFont val="Starling Serif"/>
        <family val="1"/>
      </rPr>
      <t>[obl.].</t>
    </r>
  </si>
  <si>
    <r>
      <t xml:space="preserve">Karimova 2014; Kibrik &amp; Kodzasov 1990: 222; Bokarev 1959: 159. Paradigm: </t>
    </r>
    <r>
      <rPr>
        <i/>
        <sz val="11"/>
        <color indexed="8"/>
        <rFont val="Starling Serif"/>
        <family val="1"/>
      </rPr>
      <t xml:space="preserve">mo </t>
    </r>
    <r>
      <rPr>
        <sz val="11"/>
        <color indexed="8"/>
        <rFont val="Starling Serif"/>
        <family val="1"/>
      </rPr>
      <t xml:space="preserve">[abs.] / </t>
    </r>
    <r>
      <rPr>
        <i/>
        <sz val="11"/>
        <color indexed="8"/>
        <rFont val="Starling Serif"/>
        <family val="1"/>
      </rPr>
      <t xml:space="preserve">me </t>
    </r>
    <r>
      <rPr>
        <sz val="11"/>
        <color indexed="8"/>
        <rFont val="Starling Serif"/>
        <family val="1"/>
      </rPr>
      <t xml:space="preserve">[erg.] / </t>
    </r>
    <r>
      <rPr>
        <i/>
        <sz val="11"/>
        <color indexed="8"/>
        <rFont val="Starling Serif"/>
        <family val="1"/>
      </rPr>
      <t xml:space="preserve">du-b-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mo </t>
    </r>
    <r>
      <rPr>
        <sz val="11"/>
        <color indexed="8"/>
        <rFont val="Starling Serif"/>
        <family val="1"/>
      </rPr>
      <t xml:space="preserve">[abs.] / </t>
    </r>
    <r>
      <rPr>
        <i/>
        <sz val="11"/>
        <color indexed="8"/>
        <rFont val="Starling Serif"/>
        <family val="1"/>
      </rPr>
      <t xml:space="preserve">me </t>
    </r>
    <r>
      <rPr>
        <sz val="11"/>
        <color indexed="8"/>
        <rFont val="Starling Serif"/>
        <family val="1"/>
      </rPr>
      <t xml:space="preserve">[erg.] / </t>
    </r>
    <r>
      <rPr>
        <i/>
        <sz val="11"/>
        <color indexed="8"/>
        <rFont val="Starling Serif"/>
        <family val="1"/>
      </rPr>
      <t xml:space="preserve">du-b- </t>
    </r>
    <r>
      <rPr>
        <sz val="11"/>
        <color indexed="8"/>
        <rFont val="Starling Serif"/>
        <family val="1"/>
      </rPr>
      <t>[obl.] 'thou' [Karimova 2014; Khalilova 2009: 142].</t>
    </r>
  </si>
  <si>
    <r>
      <t>thou</t>
    </r>
    <r>
      <rPr>
        <vertAlign val="subscript"/>
        <sz val="11"/>
        <color indexed="8"/>
        <rFont val="Starling Serif"/>
        <family val="1"/>
      </rPr>
      <t>2</t>
    </r>
  </si>
  <si>
    <r>
      <t>*dɨ-bə</t>
    </r>
    <r>
      <rPr>
        <sz val="11"/>
        <color indexed="8"/>
        <rFont val="Starling Serif"/>
        <family val="1"/>
      </rPr>
      <t xml:space="preserve"> A</t>
    </r>
  </si>
  <si>
    <r>
      <t xml:space="preserve">NCED: 402. </t>
    </r>
    <r>
      <rPr>
        <u val="single"/>
        <sz val="11"/>
        <color indexed="8"/>
        <rFont val="Starling Serif"/>
        <family val="1"/>
      </rPr>
      <t>Semantics and structure</t>
    </r>
    <r>
      <rPr>
        <sz val="11"/>
        <color indexed="8"/>
        <rFont val="Starling Serif"/>
        <family val="1"/>
      </rPr>
      <t>: Genitive form.</t>
    </r>
  </si>
  <si>
    <r>
      <t xml:space="preserve">*mɨc </t>
    </r>
    <r>
      <rPr>
        <sz val="11"/>
        <color indexed="8"/>
        <rFont val="Starling Serif"/>
        <family val="1"/>
      </rPr>
      <t>A</t>
    </r>
  </si>
  <si>
    <r>
      <t xml:space="preserve">NCED: 802.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</si>
  <si>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Karimova 2014; Kibrik &amp; Kodzasov 1990: 15; Bokarev 1959: 149. The variant </t>
    </r>
    <r>
      <rPr>
        <i/>
        <sz val="11"/>
        <color indexed="8"/>
        <rFont val="Starling Serif"/>
        <family val="1"/>
      </rPr>
      <t>mɨc</t>
    </r>
    <r>
      <rPr>
        <sz val="11"/>
        <color indexed="8"/>
        <rFont val="Starling Serif"/>
        <family val="1"/>
      </rPr>
      <t xml:space="preserve"> is from [Kibrik &amp; Kodzasov 1990; Bokarev 1959].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muc ~ mɨc </t>
    </r>
    <r>
      <rPr>
        <sz val="11"/>
        <color indexed="8"/>
        <rFont val="Starling Serif"/>
        <family val="1"/>
      </rPr>
      <t>{муц, мыц} with polysemy: 'tongue / language' [Karimova 2014; Khalilova 2009: 61].</t>
    </r>
  </si>
  <si>
    <r>
      <t xml:space="preserve">Distinct from the specific terms for 'molar': Bezhta proper </t>
    </r>
    <r>
      <rPr>
        <i/>
        <sz val="11"/>
        <color indexed="8"/>
        <rFont val="Starling Serif"/>
        <family val="1"/>
      </rPr>
      <t>hagna</t>
    </r>
    <r>
      <rPr>
        <sz val="11"/>
        <color indexed="8"/>
        <rFont val="Starling Serif"/>
        <family val="1"/>
      </rPr>
      <t xml:space="preserve">, Khoshar-Khota </t>
    </r>
    <r>
      <rPr>
        <i/>
        <sz val="11"/>
        <color indexed="8"/>
        <rFont val="Starling Serif"/>
        <family val="1"/>
      </rPr>
      <t>χag</t>
    </r>
    <r>
      <rPr>
        <sz val="11"/>
        <color indexed="8"/>
        <rFont val="Starling Serif"/>
        <family val="1"/>
      </rPr>
      <t xml:space="preserve">, Tlyadal </t>
    </r>
    <r>
      <rPr>
        <i/>
        <sz val="11"/>
        <color indexed="8"/>
        <rFont val="Starling Serif"/>
        <family val="1"/>
      </rPr>
      <t xml:space="preserve">χač </t>
    </r>
    <r>
      <rPr>
        <sz val="11"/>
        <color indexed="8"/>
        <rFont val="Starling Serif"/>
        <family val="1"/>
      </rPr>
      <t xml:space="preserve">[Khalilov 1995: 71, 252; Kibrik &amp; Kodzasov 1990: 17].  § Distinct from the Common Bezhta term </t>
    </r>
    <r>
      <rPr>
        <i/>
        <sz val="11"/>
        <color indexed="8"/>
        <rFont val="Starling Serif"/>
        <family val="1"/>
      </rPr>
      <t>gäžö</t>
    </r>
    <r>
      <rPr>
        <sz val="11"/>
        <color indexed="8"/>
        <rFont val="Starling Serif"/>
        <family val="1"/>
      </rPr>
      <t xml:space="preserve"> 'fang' [Khalilov 1995: 58; Kibrik &amp; Kodzasov 1990: 16].</t>
    </r>
  </si>
  <si>
    <r>
      <t>*sɨl ~ sːɨl</t>
    </r>
    <r>
      <rPr>
        <sz val="11"/>
        <color indexed="8"/>
        <rFont val="Starling Serif"/>
        <family val="1"/>
      </rPr>
      <t xml:space="preserve"> A</t>
    </r>
  </si>
  <si>
    <r>
      <t xml:space="preserve">NCED: 326. </t>
    </r>
    <r>
      <rPr>
        <u val="single"/>
        <sz val="11"/>
        <color indexed="8"/>
        <rFont val="Starling Serif"/>
        <family val="1"/>
      </rPr>
      <t>Distribution</t>
    </r>
    <r>
      <rPr>
        <sz val="11"/>
        <color indexed="8"/>
        <rFont val="Starling Serif"/>
        <family val="1"/>
      </rPr>
      <t xml:space="preserve">: Two terms enter into competition:  § 1) </t>
    </r>
    <r>
      <rPr>
        <i/>
        <sz val="11"/>
        <color indexed="8"/>
        <rFont val="Starling Serif"/>
        <family val="1"/>
      </rPr>
      <t xml:space="preserve">*sɨl </t>
    </r>
    <r>
      <rPr>
        <sz val="11"/>
        <color indexed="8"/>
        <rFont val="Starling Serif"/>
        <family val="1"/>
      </rPr>
      <t>(</t>
    </r>
    <r>
      <rPr>
        <i/>
        <sz val="11"/>
        <color indexed="8"/>
        <rFont val="Starling Serif"/>
        <family val="1"/>
      </rPr>
      <t>~ sː-</t>
    </r>
    <r>
      <rPr>
        <sz val="11"/>
        <color indexed="8"/>
        <rFont val="Starling Serif"/>
        <family val="1"/>
      </rPr>
      <t>)</t>
    </r>
    <r>
      <rPr>
        <i/>
        <sz val="11"/>
        <color indexed="8"/>
        <rFont val="Starling Serif"/>
        <family val="1"/>
      </rPr>
      <t xml:space="preserve"> </t>
    </r>
    <r>
      <rPr>
        <sz val="11"/>
        <color indexed="8"/>
        <rFont val="Starling Serif"/>
        <family val="1"/>
      </rPr>
      <t xml:space="preserve">A [NCED: 326], meaning 'tooth' in East Tsezic and some West Tsezic (Khwarshi) lects, lost in the rest of West Tsezic;  § 2) </t>
    </r>
    <r>
      <rPr>
        <i/>
        <sz val="11"/>
        <color indexed="8"/>
        <rFont val="Starling Serif"/>
        <family val="1"/>
      </rPr>
      <t>*kʼəcu</t>
    </r>
    <r>
      <rPr>
        <sz val="11"/>
        <color indexed="8"/>
        <rFont val="Starling Serif"/>
        <family val="1"/>
      </rPr>
      <t xml:space="preserve"> [NCED: 430], meaning 'tooth' in some West Tsezic lects (Hinukh, Dido) and 'canine tooth, fang' in some East Tsezic lects (Hunzib).  § Inner Tsezic distribution as well as external etymology speak in favour of </t>
    </r>
    <r>
      <rPr>
        <i/>
        <sz val="11"/>
        <color indexed="8"/>
        <rFont val="Starling Serif"/>
        <family val="1"/>
      </rPr>
      <t>*sɨl</t>
    </r>
    <r>
      <rPr>
        <sz val="11"/>
        <color indexed="8"/>
        <rFont val="Starling Serif"/>
        <family val="1"/>
      </rPr>
      <t xml:space="preserve"> (it goes back to the main candidate for the status of the Proto-North Caucasian term for 'tooth'). As for </t>
    </r>
    <r>
      <rPr>
        <i/>
        <sz val="11"/>
        <color indexed="8"/>
        <rFont val="Starling Serif"/>
        <family val="1"/>
      </rPr>
      <t>*kʼəcu</t>
    </r>
    <r>
      <rPr>
        <sz val="11"/>
        <color indexed="8"/>
        <rFont val="Starling Serif"/>
        <family val="1"/>
      </rPr>
      <t xml:space="preserve">, external comparison clearly suggests that the meaning 'canine tooth, fang' (as attested in East Tsezic) should be primary for this stem.  § The match between Hinukh </t>
    </r>
    <r>
      <rPr>
        <i/>
        <sz val="11"/>
        <color indexed="8"/>
        <rFont val="Starling Serif"/>
        <family val="1"/>
      </rPr>
      <t>kʼeču</t>
    </r>
    <r>
      <rPr>
        <sz val="11"/>
        <color indexed="8"/>
        <rFont val="Starling Serif"/>
        <family val="1"/>
      </rPr>
      <t xml:space="preserve"> / Dido </t>
    </r>
    <r>
      <rPr>
        <i/>
        <sz val="11"/>
        <color indexed="8"/>
        <rFont val="Starling Serif"/>
        <family val="1"/>
      </rPr>
      <t>kʼicu</t>
    </r>
    <r>
      <rPr>
        <sz val="11"/>
        <color indexed="8"/>
        <rFont val="Starling Serif"/>
        <family val="1"/>
      </rPr>
      <t xml:space="preserve"> 'tooth' is, however, to be treated as secondary.  § </t>
    </r>
    <r>
      <rPr>
        <u val="single"/>
        <sz val="11"/>
        <color indexed="8"/>
        <rFont val="Starling Serif"/>
        <family val="1"/>
      </rPr>
      <t>Replacements</t>
    </r>
    <r>
      <rPr>
        <sz val="11"/>
        <color indexed="8"/>
        <rFont val="Starling Serif"/>
        <family val="1"/>
      </rPr>
      <t xml:space="preserve">: {'canine tooth, fang' &gt; 'tooth'} (Hinukh, Dido).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*s(ː)ɨla-</t>
    </r>
    <r>
      <rPr>
        <sz val="11"/>
        <color indexed="8"/>
        <rFont val="Starling Serif"/>
        <family val="1"/>
      </rPr>
      <t>.</t>
    </r>
  </si>
  <si>
    <r>
      <t xml:space="preserve">Isakov &amp; Khalilov 2001: 150, 202; Kibrik &amp; Kodzasov 1990: 16; van den Berg 1995: 332; Bokarev 1961: 164, 175. Generic term.  § Distinct from </t>
    </r>
    <r>
      <rPr>
        <i/>
        <sz val="11"/>
        <color indexed="8"/>
        <rFont val="Starling Serif"/>
        <family val="1"/>
      </rPr>
      <t>χɑʁin</t>
    </r>
    <r>
      <rPr>
        <sz val="11"/>
        <color indexed="8"/>
        <rFont val="Starling Serif"/>
        <family val="1"/>
      </rPr>
      <t xml:space="preserve"> {ха̇гъин} 'molar' [Isakov &amp; Khalilov 2001: 162, 202; Kibrik &amp; Kodzasov 1990: 17; van den Berg 1995: 340; Bokarev 1961: 167, 175].  § Distinct from </t>
    </r>
    <r>
      <rPr>
        <i/>
        <sz val="11"/>
        <color indexed="8"/>
        <rFont val="Starling Serif"/>
        <family val="1"/>
      </rPr>
      <t>kʼɑ̃cu ~ kʼɑcu</t>
    </r>
    <r>
      <rPr>
        <sz val="11"/>
        <color indexed="8"/>
        <rFont val="Starling Serif"/>
        <family val="1"/>
      </rPr>
      <t xml:space="preserve"> {кIа̇</t>
    </r>
    <r>
      <rPr>
        <vertAlign val="superscript"/>
        <sz val="11"/>
        <color indexed="8"/>
        <rFont val="Starling Serif"/>
        <family val="1"/>
      </rPr>
      <t>н</t>
    </r>
    <r>
      <rPr>
        <sz val="11"/>
        <color indexed="8"/>
        <rFont val="Starling Serif"/>
        <family val="1"/>
      </rPr>
      <t xml:space="preserve">цу} 'canine tooth' [Isakov &amp; Khalilov 2001: 105; Kibrik &amp; Kodzasov 1990: 16; van den Berg 1995: 312] (the form </t>
    </r>
    <r>
      <rPr>
        <i/>
        <sz val="11"/>
        <color indexed="8"/>
        <rFont val="Starling Serif"/>
        <family val="1"/>
      </rPr>
      <t>kʼɑ̃cu</t>
    </r>
    <r>
      <rPr>
        <sz val="11"/>
        <color indexed="8"/>
        <rFont val="Starling Serif"/>
        <family val="1"/>
      </rPr>
      <t xml:space="preserve"> is from [Isakov &amp; Khalilov 2001], where it is glossed as 'human canine tooth / animal fang').  § Distinct from </t>
    </r>
    <r>
      <rPr>
        <i/>
        <sz val="11"/>
        <color indexed="8"/>
        <rFont val="Starling Serif"/>
        <family val="1"/>
      </rPr>
      <t>gɑ̃žu</t>
    </r>
    <r>
      <rPr>
        <sz val="11"/>
        <color indexed="8"/>
        <rFont val="Starling Serif"/>
        <family val="1"/>
      </rPr>
      <t xml:space="preserve"> {га̇</t>
    </r>
    <r>
      <rPr>
        <vertAlign val="superscript"/>
        <sz val="11"/>
        <color indexed="8"/>
        <rFont val="Starling Serif"/>
        <family val="1"/>
      </rPr>
      <t>н</t>
    </r>
    <r>
      <rPr>
        <sz val="11"/>
        <color indexed="8"/>
        <rFont val="Starling Serif"/>
        <family val="1"/>
      </rPr>
      <t xml:space="preserve">жу} 'animal fang' [Kibrik &amp; Kodzasov 1990: 16; van den Berg 1995: 297]. In light of the Dido cognate with a different meaning, </t>
    </r>
    <r>
      <rPr>
        <i/>
        <sz val="11"/>
        <color indexed="8"/>
        <rFont val="Starling Serif"/>
        <family val="1"/>
      </rPr>
      <t>gɑ̃žu</t>
    </r>
    <r>
      <rPr>
        <sz val="11"/>
        <color indexed="8"/>
        <rFont val="Starling Serif"/>
        <family val="1"/>
      </rPr>
      <t xml:space="preserve"> looks like an inherited term (thus [NCED: 435]), not borrowed from Avar </t>
    </r>
    <r>
      <rPr>
        <i/>
        <sz val="11"/>
        <color indexed="8"/>
        <rFont val="Starling Serif"/>
        <family val="1"/>
      </rPr>
      <t>gožo</t>
    </r>
    <r>
      <rPr>
        <sz val="11"/>
        <color indexed="8"/>
        <rFont val="Starling Serif"/>
        <family val="1"/>
      </rPr>
      <t xml:space="preserve"> 'fang'.  § Distinct from </t>
    </r>
    <r>
      <rPr>
        <i/>
        <sz val="11"/>
        <color indexed="8"/>
        <rFont val="Starling Serif"/>
        <family val="1"/>
      </rPr>
      <t>qɑʁin</t>
    </r>
    <r>
      <rPr>
        <sz val="11"/>
        <color indexed="8"/>
        <rFont val="Starling Serif"/>
        <family val="1"/>
      </rPr>
      <t xml:space="preserve"> {хъа̇гъин} 'animal fang' [Isakov &amp; Khalilov 2001: 167] - not found in other sources; the form suspiciously resembles </t>
    </r>
    <r>
      <rPr>
        <i/>
        <sz val="11"/>
        <color indexed="8"/>
        <rFont val="Starling Serif"/>
        <family val="1"/>
      </rPr>
      <t>χɑʁin</t>
    </r>
    <r>
      <rPr>
        <sz val="11"/>
        <color indexed="8"/>
        <rFont val="Starling Serif"/>
        <family val="1"/>
      </rPr>
      <t xml:space="preserve"> {ха̇гъин}, discussed above.</t>
    </r>
  </si>
  <si>
    <r>
      <t xml:space="preserve">Khalilov &amp; Isakov 2005: 234, 447; Kibrik &amp; Kodzasov 1990: 16. Polysemy: 'tooth / cog'.  § Distinct from the more specific term </t>
    </r>
    <r>
      <rPr>
        <i/>
        <sz val="11"/>
        <color indexed="8"/>
        <rFont val="Starling Serif"/>
        <family val="1"/>
      </rPr>
      <t>gažu</t>
    </r>
    <r>
      <rPr>
        <sz val="11"/>
        <color indexed="8"/>
        <rFont val="Starling Serif"/>
        <family val="1"/>
      </rPr>
      <t xml:space="preserve"> {гажу} with polysemy: 'molar / fang' [Khalilov &amp; Isakov 2005: 115; Kibrik &amp; Kodzasov 1990: 17].</t>
    </r>
  </si>
  <si>
    <r>
      <t xml:space="preserve">Khalilov 1999: 164, 328; Kibrik &amp; Kodzasov 1990: 16. § Distinct from the specific term </t>
    </r>
    <r>
      <rPr>
        <i/>
        <sz val="11"/>
        <color indexed="8"/>
        <rFont val="Starling Serif"/>
        <family val="1"/>
      </rPr>
      <t>gaži</t>
    </r>
    <r>
      <rPr>
        <sz val="11"/>
        <color indexed="8"/>
        <rFont val="Starling Serif"/>
        <family val="1"/>
      </rPr>
      <t xml:space="preserve"> {гажи} (Asakh </t>
    </r>
    <r>
      <rPr>
        <i/>
        <sz val="11"/>
        <color indexed="8"/>
        <rFont val="Starling Serif"/>
        <family val="1"/>
      </rPr>
      <t>gižu ~ gʷaži</t>
    </r>
    <r>
      <rPr>
        <sz val="11"/>
        <color indexed="8"/>
        <rFont val="Starling Serif"/>
        <family val="1"/>
      </rPr>
      <t xml:space="preserve">, Mokok </t>
    </r>
    <r>
      <rPr>
        <i/>
        <sz val="11"/>
        <color indexed="8"/>
        <rFont val="Starling Serif"/>
        <family val="1"/>
      </rPr>
      <t>gožu</t>
    </r>
    <r>
      <rPr>
        <sz val="11"/>
        <color indexed="8"/>
        <rFont val="Starling Serif"/>
        <family val="1"/>
      </rPr>
      <t xml:space="preserve">) 'fang' [Khalilov 1999: 80] (in [Kibrik &amp; Kodzasov 1990: 17], this word is quoted as </t>
    </r>
    <r>
      <rPr>
        <i/>
        <sz val="11"/>
        <color indexed="8"/>
        <rFont val="Starling Serif"/>
        <family val="1"/>
      </rPr>
      <t>gažu</t>
    </r>
    <r>
      <rPr>
        <sz val="11"/>
        <color indexed="8"/>
        <rFont val="Starling Serif"/>
        <family val="1"/>
      </rPr>
      <t xml:space="preserve"> 'molar').</t>
    </r>
  </si>
  <si>
    <r>
      <t xml:space="preserve">Karimova 2014; Kibrik &amp; Kodzasov 1990: 16; Bokarev 1959: 147; Khalilova 2009: 7. The variant </t>
    </r>
    <r>
      <rPr>
        <i/>
        <sz val="11"/>
        <color indexed="8"/>
        <rFont val="Starling Serif"/>
        <family val="1"/>
      </rPr>
      <t>sɨl</t>
    </r>
    <r>
      <rPr>
        <sz val="11"/>
        <color indexed="8"/>
        <rFont val="Starling Serif"/>
        <family val="1"/>
      </rPr>
      <t xml:space="preserve"> is from [Kibrik &amp; Kodzasov 1990; Bokarev 1959]. § Distinct from the specific terms </t>
    </r>
    <r>
      <rPr>
        <i/>
        <sz val="11"/>
        <color indexed="8"/>
        <rFont val="Starling Serif"/>
        <family val="1"/>
      </rPr>
      <t>kožu</t>
    </r>
    <r>
      <rPr>
        <sz val="11"/>
        <color indexed="8"/>
        <rFont val="Starling Serif"/>
        <family val="1"/>
      </rPr>
      <t xml:space="preserve"> 'fang' [Kibrik &amp; Kodzasov 1990: 16] and </t>
    </r>
    <r>
      <rPr>
        <i/>
        <sz val="11"/>
        <color indexed="8"/>
        <rFont val="Starling Serif"/>
        <family val="1"/>
      </rPr>
      <t>ʁʷlẽs sɨl</t>
    </r>
    <r>
      <rPr>
        <sz val="11"/>
        <color indexed="8"/>
        <rFont val="Starling Serif"/>
        <family val="1"/>
      </rPr>
      <t xml:space="preserve"> 'molar', literally 'dog's tooth' [Kibrik &amp; Kodzasov 1990: 17].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sul ~ sɨl </t>
    </r>
    <r>
      <rPr>
        <sz val="11"/>
        <color indexed="8"/>
        <rFont val="Starling Serif"/>
        <family val="1"/>
      </rPr>
      <t>{сул, сыл} 'tooth' [Karimova 2014; Khalilova 2009: 7, 484].</t>
    </r>
  </si>
  <si>
    <r>
      <t>χõχe {хо</t>
    </r>
    <r>
      <rPr>
        <vertAlign val="superscript"/>
        <sz val="11"/>
        <color indexed="8"/>
        <rFont val="Starling Serif"/>
        <family val="1"/>
      </rPr>
      <t>н</t>
    </r>
    <r>
      <rPr>
        <sz val="11"/>
        <color indexed="8"/>
        <rFont val="Starling Serif"/>
        <family val="1"/>
      </rPr>
      <t xml:space="preserve">хе} </t>
    </r>
  </si>
  <si>
    <r>
      <t xml:space="preserve">Distinct from two Common Bezhta terms: § 1) </t>
    </r>
    <r>
      <rPr>
        <i/>
        <sz val="11"/>
        <color indexed="8"/>
        <rFont val="Starling Serif"/>
        <family val="1"/>
      </rPr>
      <t xml:space="preserve">hudo </t>
    </r>
    <r>
      <rPr>
        <sz val="11"/>
        <color indexed="8"/>
        <rFont val="Starling Serif"/>
        <family val="1"/>
      </rPr>
      <t xml:space="preserve">{гьудо} 'firewood' [Khalilov 1995: 86; Madieva 1965: 158; Kibrik &amp; Kodzasov 1990: 162]; § 2) </t>
    </r>
    <r>
      <rPr>
        <i/>
        <sz val="11"/>
        <color indexed="8"/>
        <rFont val="Starling Serif"/>
        <family val="1"/>
      </rPr>
      <t>wan</t>
    </r>
    <r>
      <rPr>
        <sz val="11"/>
        <color indexed="8"/>
        <rFont val="Starling Serif"/>
        <family val="1"/>
      </rPr>
      <t xml:space="preserve"> {ван} 'forest' [Khalilov 1995: 55; Madieva 1965: 152; Kibrik &amp; Kodzasov 1990: 95].</t>
    </r>
  </si>
  <si>
    <r>
      <t xml:space="preserve">NCED: 483. </t>
    </r>
    <r>
      <rPr>
        <u val="single"/>
        <sz val="11"/>
        <color indexed="8"/>
        <rFont val="Starling Serif"/>
        <family val="1"/>
      </rPr>
      <t>Distribution</t>
    </r>
    <r>
      <rPr>
        <sz val="11"/>
        <color indexed="8"/>
        <rFont val="Starling Serif"/>
        <family val="1"/>
      </rPr>
      <t xml:space="preserve">: Three distributionally equiprobable terms enter into competition:  § 1) </t>
    </r>
    <r>
      <rPr>
        <i/>
        <sz val="11"/>
        <color indexed="8"/>
        <rFont val="Starling Serif"/>
        <family val="1"/>
      </rPr>
      <t xml:space="preserve">*χːõχːə </t>
    </r>
    <r>
      <rPr>
        <sz val="11"/>
        <color indexed="8"/>
        <rFont val="Starling Serif"/>
        <family val="1"/>
      </rPr>
      <t xml:space="preserve">(~ </t>
    </r>
    <r>
      <rPr>
        <i/>
        <sz val="11"/>
        <color indexed="8"/>
        <rFont val="Starling Serif"/>
        <family val="1"/>
      </rPr>
      <t>ʁ</t>
    </r>
    <r>
      <rPr>
        <sz val="11"/>
        <color indexed="8"/>
        <rFont val="Starling Serif"/>
        <family val="1"/>
      </rPr>
      <t xml:space="preserve">) [NCED: 887], meaning 'tree' in East Tsezic, lost in West Tsezic;  § 2) </t>
    </r>
    <r>
      <rPr>
        <i/>
        <sz val="11"/>
        <color indexed="8"/>
        <rFont val="Starling Serif"/>
        <family val="1"/>
      </rPr>
      <t xml:space="preserve">*ʔažʷə </t>
    </r>
    <r>
      <rPr>
        <sz val="11"/>
        <color indexed="8"/>
        <rFont val="Starling Serif"/>
        <family val="1"/>
      </rPr>
      <t xml:space="preserve">(~ </t>
    </r>
    <r>
      <rPr>
        <i/>
        <sz val="11"/>
        <color indexed="8"/>
        <rFont val="Starling Serif"/>
        <family val="1"/>
      </rPr>
      <t>ħ</t>
    </r>
    <r>
      <rPr>
        <sz val="11"/>
        <color indexed="8"/>
        <rFont val="Starling Serif"/>
        <family val="1"/>
      </rPr>
      <t>-, -</t>
    </r>
    <r>
      <rPr>
        <i/>
        <sz val="11"/>
        <color indexed="8"/>
        <rFont val="Starling Serif"/>
        <family val="1"/>
      </rPr>
      <t>žːʷ</t>
    </r>
    <r>
      <rPr>
        <sz val="11"/>
        <color indexed="8"/>
        <rFont val="Starling Serif"/>
        <family val="1"/>
      </rPr>
      <t xml:space="preserve">-) [NCED: 549], which means 'tree' or 'tree / shrub' in Hinukh, Dido and Khwarshi proper (but in the two latter varieties it is not the main term for 'tree') and 'shrub' in Inkhokwari Khwarshi; lost in East Tsezic.  § 3) </t>
    </r>
    <r>
      <rPr>
        <i/>
        <sz val="11"/>
        <color indexed="8"/>
        <rFont val="Starling Serif"/>
        <family val="1"/>
      </rPr>
      <t xml:space="preserve">*ʁːʷən </t>
    </r>
    <r>
      <rPr>
        <sz val="11"/>
        <color indexed="8"/>
        <rFont val="Starling Serif"/>
        <family val="1"/>
      </rPr>
      <t xml:space="preserve">[NCED: 483], which represents the basic word for 'tree' in Dido and Khwarshi (in Khwarshi with polysemy 'tree / forest'), meaning 'forest' in East Tsezic.  § It is likely that </t>
    </r>
    <r>
      <rPr>
        <i/>
        <sz val="11"/>
        <color indexed="8"/>
        <rFont val="Starling Serif"/>
        <family val="1"/>
      </rPr>
      <t>*ʔažʷə</t>
    </r>
    <r>
      <rPr>
        <sz val="11"/>
        <color indexed="8"/>
        <rFont val="Starling Serif"/>
        <family val="1"/>
      </rPr>
      <t xml:space="preserve"> can be reconstructed with the Proto-West Tsezic meaning 'bush, shrub', since this meaning is attested in all West Tsezic lects that are sufficiently documented (Hinukh, Kidero Dido, Inkhokwari Khwarshi). External Andian </t>
    </r>
    <r>
      <rPr>
        <i/>
        <sz val="11"/>
        <color indexed="8"/>
        <rFont val="Starling Serif"/>
        <family val="1"/>
      </rPr>
      <t>comparanda</t>
    </r>
    <r>
      <rPr>
        <sz val="11"/>
        <color indexed="8"/>
        <rFont val="Starling Serif"/>
        <family val="1"/>
      </rPr>
      <t xml:space="preserve"> also suggest that 'bush, shrub' can be the original semantics. In modern West Tsezic lects, </t>
    </r>
    <r>
      <rPr>
        <i/>
        <sz val="11"/>
        <color indexed="8"/>
        <rFont val="Starling Serif"/>
        <family val="1"/>
      </rPr>
      <t>*ʔažʷə</t>
    </r>
    <r>
      <rPr>
        <sz val="11"/>
        <color indexed="8"/>
        <rFont val="Starling Serif"/>
        <family val="1"/>
      </rPr>
      <t xml:space="preserve"> tends to acquire the additional meaning 'tree', even becoming the basic term for 'tree' in Hinukh.  § If so, </t>
    </r>
    <r>
      <rPr>
        <i/>
        <sz val="11"/>
        <color indexed="8"/>
        <rFont val="Starling Serif"/>
        <family val="1"/>
      </rPr>
      <t>*ʁːʷən</t>
    </r>
    <r>
      <rPr>
        <sz val="11"/>
        <color indexed="8"/>
        <rFont val="Starling Serif"/>
        <family val="1"/>
      </rPr>
      <t xml:space="preserve"> should be posited as the Proto-West Tsezic word for 'tree'. Its meaning 'forest' in East Tsezic and Khwarshi is thus a homoplastic match.  § There is insufficient evidence to make a single choice between </t>
    </r>
    <r>
      <rPr>
        <i/>
        <sz val="11"/>
        <color indexed="8"/>
        <rFont val="Starling Serif"/>
        <family val="1"/>
      </rPr>
      <t>*χːõχːə</t>
    </r>
    <r>
      <rPr>
        <sz val="11"/>
        <color indexed="8"/>
        <rFont val="Starling Serif"/>
        <family val="1"/>
      </rPr>
      <t xml:space="preserve"> ('tree' in East Tsezic) and </t>
    </r>
    <r>
      <rPr>
        <i/>
        <sz val="11"/>
        <color indexed="8"/>
        <rFont val="Starling Serif"/>
        <family val="1"/>
      </rPr>
      <t>*ʁːʷən</t>
    </r>
    <r>
      <rPr>
        <sz val="11"/>
        <color indexed="8"/>
        <rFont val="Starling Serif"/>
        <family val="1"/>
      </rPr>
      <t xml:space="preserve"> ('tree' in West Tsezic). Provisionally we fill the Proto-Tsezic slot with </t>
    </r>
    <r>
      <rPr>
        <i/>
        <sz val="11"/>
        <color indexed="8"/>
        <rFont val="Starling Serif"/>
        <family val="1"/>
      </rPr>
      <t>*ʁːʷən</t>
    </r>
    <r>
      <rPr>
        <sz val="11"/>
        <color indexed="8"/>
        <rFont val="Starling Serif"/>
        <family val="1"/>
      </rPr>
      <t xml:space="preserve">.  § </t>
    </r>
    <r>
      <rPr>
        <u val="single"/>
        <sz val="11"/>
        <color indexed="8"/>
        <rFont val="Starling Serif"/>
        <family val="1"/>
      </rPr>
      <t>Replacements</t>
    </r>
    <r>
      <rPr>
        <sz val="11"/>
        <color indexed="8"/>
        <rFont val="Starling Serif"/>
        <family val="1"/>
      </rPr>
      <t xml:space="preserve">: {'tree' &gt; 'forest'} (Khwarshi); {'bush, shrub' &gt; 'tree'} (Hinukh, Dido, Khwarshi).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</si>
  <si>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164, 198; Kibrik &amp; Kodzasov 1990: 95; van den Berg 1995: 341; Bokarev 1961: 167, 174.  § Distinct from </t>
    </r>
    <r>
      <rPr>
        <i/>
        <sz val="11"/>
        <color indexed="8"/>
        <rFont val="Starling Serif"/>
        <family val="1"/>
      </rPr>
      <t xml:space="preserve">hũdu </t>
    </r>
    <r>
      <rPr>
        <sz val="11"/>
        <color indexed="8"/>
        <rFont val="Starling Serif"/>
        <family val="1"/>
      </rPr>
      <t>{гьу</t>
    </r>
    <r>
      <rPr>
        <vertAlign val="superscript"/>
        <sz val="11"/>
        <color indexed="8"/>
        <rFont val="Starling Serif"/>
        <family val="1"/>
      </rPr>
      <t>н</t>
    </r>
    <r>
      <rPr>
        <sz val="11"/>
        <color indexed="8"/>
        <rFont val="Starling Serif"/>
        <family val="1"/>
      </rPr>
      <t xml:space="preserve">ду} 'firewood; timber' [Isakov &amp; Khalilov 2001: 68, 199; Kibrik &amp; Kodzasov 1990: 162; van den Berg 1995: 304; Bokarev 1961: 154].  § Distinct from </t>
    </r>
    <r>
      <rPr>
        <i/>
        <sz val="11"/>
        <color indexed="8"/>
        <rFont val="Starling Serif"/>
        <family val="1"/>
      </rPr>
      <t xml:space="preserve">hɑn </t>
    </r>
    <r>
      <rPr>
        <sz val="11"/>
        <color indexed="8"/>
        <rFont val="Starling Serif"/>
        <family val="1"/>
      </rPr>
      <t>{гьа̇н} with polysemy: 'forest / board, plank' [Isakov &amp; Khalilov 2001: 64; Kibrik &amp; Kodzasov 1990: 95; van den Berg 1995: 302; Bokarev 1961: 153].</t>
    </r>
  </si>
  <si>
    <r>
      <t xml:space="preserve">Khalilov &amp; Isakov 2005: 36, 435; Kibrik &amp; Kodzasov 1990: 95. Polysemy: 'tree / shrub / stalk (of plant) / plant tops (of root crop)'. § Distinct from </t>
    </r>
    <r>
      <rPr>
        <i/>
        <sz val="11"/>
        <color indexed="8"/>
        <rFont val="Starling Serif"/>
        <family val="1"/>
      </rPr>
      <t xml:space="preserve">qaca </t>
    </r>
    <r>
      <rPr>
        <sz val="11"/>
        <color indexed="8"/>
        <rFont val="Starling Serif"/>
        <family val="1"/>
      </rPr>
      <t xml:space="preserve">{хъаца} 'firewood' [Khalilov &amp; Isakov 2005: 360; Kibrik &amp; Kodzasov 1990: 162], </t>
    </r>
    <r>
      <rPr>
        <i/>
        <sz val="11"/>
        <color indexed="8"/>
        <rFont val="Starling Serif"/>
        <family val="1"/>
      </rPr>
      <t xml:space="preserve">rede </t>
    </r>
    <r>
      <rPr>
        <sz val="11"/>
        <color indexed="8"/>
        <rFont val="Starling Serif"/>
        <family val="1"/>
      </rPr>
      <t xml:space="preserve">{реде} 'firewood' [Khalilov &amp; Isakov 2005: 301], and from </t>
    </r>
    <r>
      <rPr>
        <i/>
        <sz val="11"/>
        <color indexed="8"/>
        <rFont val="Starling Serif"/>
        <family val="1"/>
      </rPr>
      <t>čeq</t>
    </r>
    <r>
      <rPr>
        <sz val="11"/>
        <color indexed="8"/>
        <rFont val="Starling Serif"/>
        <family val="1"/>
      </rPr>
      <t xml:space="preserve"> {чехъ} 'forest' [Khalilov &amp; Isakov 2005: 390; Kibrik &amp; Kodzasov 1990: 95].</t>
    </r>
  </si>
  <si>
    <r>
      <t xml:space="preserve">Khalilov 1999: 93, 319. As may be seen from the entry in [Khalilov 1999], it is the basic word for 'tree' in Kidero Dido.   § A second candidate is </t>
    </r>
    <r>
      <rPr>
        <i/>
        <sz val="11"/>
        <color indexed="8"/>
        <rFont val="Starling Serif"/>
        <family val="1"/>
      </rPr>
      <t xml:space="preserve">ažu </t>
    </r>
    <r>
      <rPr>
        <sz val="11"/>
        <color indexed="8"/>
        <rFont val="Starling Serif"/>
        <family val="1"/>
      </rPr>
      <t xml:space="preserve">{ажу} with polysemy: 'tree / shrub, bush / plant tops (of root crop)' [Khalilov 1999: 26], but this one is apparently more marginal in the meaning 'tree'. In [Kibrik &amp; Kodzasov 1990: 95], however, it is transcribed as </t>
    </r>
    <r>
      <rPr>
        <i/>
        <sz val="11"/>
        <color indexed="8"/>
        <rFont val="Starling Serif"/>
        <family val="1"/>
      </rPr>
      <t>ažo</t>
    </r>
    <r>
      <rPr>
        <sz val="11"/>
        <color indexed="8"/>
        <rFont val="Starling Serif"/>
        <family val="1"/>
      </rPr>
      <t xml:space="preserve"> and quoted as the basic Kidero term for 'tree'.   § Distinct from </t>
    </r>
    <r>
      <rPr>
        <i/>
        <sz val="11"/>
        <color indexed="8"/>
        <rFont val="Starling Serif"/>
        <family val="1"/>
      </rPr>
      <t xml:space="preserve">qaca </t>
    </r>
    <r>
      <rPr>
        <sz val="11"/>
        <color indexed="8"/>
        <rFont val="Starling Serif"/>
        <family val="1"/>
      </rPr>
      <t xml:space="preserve">{хъаца} 'firewood' [Khalilov 1999: 252; Kibrik &amp; Kodzasov 1990: 162], </t>
    </r>
    <r>
      <rPr>
        <i/>
        <sz val="11"/>
        <color indexed="8"/>
        <rFont val="Starling Serif"/>
        <family val="1"/>
      </rPr>
      <t xml:space="preserve">redu </t>
    </r>
    <r>
      <rPr>
        <sz val="11"/>
        <color indexed="8"/>
        <rFont val="Starling Serif"/>
        <family val="1"/>
      </rPr>
      <t xml:space="preserve">{реду} 'firewood' [Khalilov 1999: 214], and from </t>
    </r>
    <r>
      <rPr>
        <i/>
        <sz val="11"/>
        <color indexed="8"/>
        <rFont val="Starling Serif"/>
        <family val="1"/>
      </rPr>
      <t>ciq</t>
    </r>
    <r>
      <rPr>
        <sz val="11"/>
        <color indexed="8"/>
        <rFont val="Starling Serif"/>
        <family val="1"/>
      </rPr>
      <t xml:space="preserve"> {цихъ} 'forest' [Khalilov 1999: 273; Kibrik &amp; Kodzasov 1990: 95].</t>
    </r>
  </si>
  <si>
    <r>
      <t xml:space="preserve">Karimova 2014; Sharafutdinova &amp; Levina 1961: 89, 97. Polysemy: 'tree / forest' (for the meaning 'forest', see [Sharafutdinova &amp; Levina 1961: 104, 114]). § In [NCED: 549], also the word </t>
    </r>
    <r>
      <rPr>
        <i/>
        <sz val="11"/>
        <color indexed="8"/>
        <rFont val="Starling Serif"/>
        <family val="1"/>
      </rPr>
      <t>aža</t>
    </r>
    <r>
      <rPr>
        <sz val="11"/>
        <color indexed="8"/>
        <rFont val="Starling Serif"/>
        <family val="1"/>
      </rPr>
      <t xml:space="preserve"> 'tree' is quoted, which is apparently a more marginal term for this meaning.  § Distinct from </t>
    </r>
    <r>
      <rPr>
        <i/>
        <sz val="11"/>
        <color indexed="8"/>
        <rFont val="Starling Serif"/>
        <family val="1"/>
      </rPr>
      <t xml:space="preserve">lida </t>
    </r>
    <r>
      <rPr>
        <sz val="11"/>
        <color indexed="8"/>
        <rFont val="Starling Serif"/>
        <family val="1"/>
      </rPr>
      <t>'firewood' [Sharafutdinova &amp; Levina 1961: 92].</t>
    </r>
  </si>
  <si>
    <r>
      <t xml:space="preserve">Karimova 2014; Kibrik &amp; Kodzasov 1990: 95; Bokarev 1959: 145. Polysemy: 'tree / forest / pole'.  § Distinct from Inkhokwari </t>
    </r>
    <r>
      <rPr>
        <i/>
        <sz val="11"/>
        <color indexed="8"/>
        <rFont val="Starling Serif"/>
        <family val="1"/>
      </rPr>
      <t xml:space="preserve">lɨdo </t>
    </r>
    <r>
      <rPr>
        <sz val="11"/>
        <color indexed="8"/>
        <rFont val="Starling Serif"/>
        <family val="1"/>
      </rPr>
      <t xml:space="preserve">'firewood' [Kibrik &amp; Kodzasov 1990: 162].  § Distinct from Inkhokwari </t>
    </r>
    <r>
      <rPr>
        <i/>
        <sz val="11"/>
        <color indexed="8"/>
        <rFont val="Starling Serif"/>
        <family val="1"/>
      </rPr>
      <t xml:space="preserve">aža-n </t>
    </r>
    <r>
      <rPr>
        <sz val="11"/>
        <color indexed="8"/>
        <rFont val="Starling Serif"/>
        <family val="1"/>
      </rPr>
      <t xml:space="preserve">'shrub, bush' [Kibrik &amp; Kodzasov 1990: 95].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ʁon </t>
    </r>
    <r>
      <rPr>
        <sz val="11"/>
        <color indexed="8"/>
        <rFont val="Starling Serif"/>
        <family val="1"/>
      </rPr>
      <t xml:space="preserve">{гъон} 'tree' [Karimova 2014; Khalilova 2009: 23, 68].  § Distinct from Kwantlada </t>
    </r>
    <r>
      <rPr>
        <i/>
        <sz val="11"/>
        <color indexed="8"/>
        <rFont val="Starling Serif"/>
        <family val="1"/>
      </rPr>
      <t xml:space="preserve">ludo ~ lɨdo </t>
    </r>
    <r>
      <rPr>
        <sz val="11"/>
        <color indexed="8"/>
        <rFont val="Starling Serif"/>
        <family val="1"/>
      </rPr>
      <t>'(fire)wood' [Kibrik &amp; Kodzasov 1990: 74; Khalilova 2009: 36].</t>
    </r>
  </si>
  <si>
    <r>
      <t>*qʼʷˤV-nV</t>
    </r>
    <r>
      <rPr>
        <sz val="11"/>
        <color indexed="8"/>
        <rFont val="Starling Serif"/>
        <family val="1"/>
      </rPr>
      <t xml:space="preserve"> A</t>
    </r>
  </si>
  <si>
    <r>
      <t xml:space="preserve">NCED: 924. </t>
    </r>
    <r>
      <rPr>
        <u val="single"/>
        <sz val="11"/>
        <color indexed="8"/>
        <rFont val="Starling Serif"/>
        <family val="1"/>
      </rPr>
      <t>Distribution</t>
    </r>
    <r>
      <rPr>
        <sz val="11"/>
        <color indexed="8"/>
        <rFont val="Starling Serif"/>
        <family val="1"/>
      </rPr>
      <t xml:space="preserve">: One of the most stable Proto-Tsezic stems, retained in its basic meaning in all Tsezic lects.  § </t>
    </r>
    <r>
      <rPr>
        <u val="single"/>
        <sz val="11"/>
        <color indexed="8"/>
        <rFont val="Starling Serif"/>
        <family val="1"/>
      </rPr>
      <t>Reconstruction shape</t>
    </r>
    <r>
      <rPr>
        <sz val="11"/>
        <color indexed="8"/>
        <rFont val="Starling Serif"/>
        <family val="1"/>
      </rPr>
      <t xml:space="preserve">: Consonant correspondences are regular, although vowels can hardly be reconstructed.  § </t>
    </r>
    <r>
      <rPr>
        <u val="single"/>
        <sz val="11"/>
        <color indexed="8"/>
        <rFont val="Starling Serif"/>
        <family val="1"/>
      </rPr>
      <t>Semantics and structure</t>
    </r>
    <r>
      <rPr>
        <sz val="11"/>
        <color indexed="8"/>
        <rFont val="Starling Serif"/>
        <family val="1"/>
      </rPr>
      <t xml:space="preserve">: Numeral stem. The suffix </t>
    </r>
    <r>
      <rPr>
        <i/>
        <sz val="11"/>
        <color indexed="8"/>
        <rFont val="Starling Serif"/>
        <family val="1"/>
      </rPr>
      <t>-nV</t>
    </r>
    <r>
      <rPr>
        <sz val="11"/>
        <color indexed="8"/>
        <rFont val="Starling Serif"/>
        <family val="1"/>
      </rPr>
      <t xml:space="preserve"> seems unique, it can be singled out on the basis of the noun </t>
    </r>
    <r>
      <rPr>
        <i/>
        <sz val="11"/>
        <color indexed="8"/>
        <rFont val="Starling Serif"/>
        <family val="1"/>
      </rPr>
      <t>*qʼʷˤV-ƛV</t>
    </r>
    <r>
      <rPr>
        <sz val="11"/>
        <color indexed="8"/>
        <rFont val="Starling Serif"/>
        <family val="1"/>
      </rPr>
      <t xml:space="preserve"> 'twin(s)', attested in Hinukh and Dido.</t>
    </r>
  </si>
  <si>
    <r>
      <t xml:space="preserve">Isakov &amp; Khalilov 2012: 152; Kibrik &amp; Kodzasov 1990: 247; van den Berg 1995: 69; Bokarev 1959: 44. Paradigm: </t>
    </r>
    <r>
      <rPr>
        <i/>
        <sz val="11"/>
        <color indexed="8"/>
        <rFont val="Starling Serif"/>
        <family val="1"/>
      </rPr>
      <t xml:space="preserve">qʼanu </t>
    </r>
    <r>
      <rPr>
        <sz val="11"/>
        <color indexed="8"/>
        <rFont val="Starling Serif"/>
        <family val="1"/>
      </rPr>
      <t xml:space="preserve">[abs.] / </t>
    </r>
    <r>
      <rPr>
        <i/>
        <sz val="11"/>
        <color indexed="8"/>
        <rFont val="Starling Serif"/>
        <family val="1"/>
      </rPr>
      <t xml:space="preserve">qʼan </t>
    </r>
    <r>
      <rPr>
        <sz val="11"/>
        <color indexed="8"/>
        <rFont val="Starling Serif"/>
        <family val="1"/>
      </rPr>
      <t xml:space="preserve">[obl.]. The field notes on the Naxada dialect have the variant </t>
    </r>
    <r>
      <rPr>
        <i/>
        <sz val="11"/>
        <color indexed="8"/>
        <rFont val="Starling Serif"/>
        <family val="1"/>
      </rPr>
      <t>qʼɑnu</t>
    </r>
    <r>
      <rPr>
        <sz val="11"/>
        <color indexed="8"/>
        <rFont val="Starling Serif"/>
        <family val="1"/>
      </rPr>
      <t xml:space="preserve"> (Ya. Testelets, p.c.).</t>
    </r>
  </si>
  <si>
    <r>
      <t xml:space="preserve">Khalilov &amp; Isakov 2005: 579; Kibrik &amp; Kodzasov 1990: 247; Forker 2013: 395. Paradigm: </t>
    </r>
    <r>
      <rPr>
        <i/>
        <sz val="11"/>
        <color indexed="8"/>
        <rFont val="Starling Serif"/>
        <family val="1"/>
      </rPr>
      <t xml:space="preserve">qʼono </t>
    </r>
    <r>
      <rPr>
        <sz val="11"/>
        <color indexed="8"/>
        <rFont val="Starling Serif"/>
        <family val="1"/>
      </rPr>
      <t xml:space="preserve">[abs.] / </t>
    </r>
    <r>
      <rPr>
        <i/>
        <sz val="11"/>
        <color indexed="8"/>
        <rFont val="Starling Serif"/>
        <family val="1"/>
      </rPr>
      <t xml:space="preserve">qʼʷene- </t>
    </r>
    <r>
      <rPr>
        <sz val="11"/>
        <color indexed="8"/>
        <rFont val="Starling Serif"/>
        <family val="1"/>
      </rPr>
      <t xml:space="preserve">[obl.]. Historically = </t>
    </r>
    <r>
      <rPr>
        <i/>
        <sz val="11"/>
        <color indexed="8"/>
        <rFont val="Starling Serif"/>
        <family val="1"/>
      </rPr>
      <t>qʼo-no</t>
    </r>
    <r>
      <rPr>
        <sz val="11"/>
        <color indexed="8"/>
        <rFont val="Starling Serif"/>
        <family val="1"/>
      </rPr>
      <t xml:space="preserve">, cf. the same root with another unique suffix in </t>
    </r>
    <r>
      <rPr>
        <i/>
        <sz val="11"/>
        <color indexed="8"/>
        <rFont val="Starling Serif"/>
        <family val="1"/>
      </rPr>
      <t>qʼe-ƛa</t>
    </r>
    <r>
      <rPr>
        <sz val="11"/>
        <color indexed="8"/>
        <rFont val="Starling Serif"/>
        <family val="1"/>
      </rPr>
      <t xml:space="preserve"> ~ </t>
    </r>
    <r>
      <rPr>
        <i/>
        <sz val="11"/>
        <color indexed="8"/>
        <rFont val="Starling Serif"/>
        <family val="1"/>
      </rPr>
      <t>qʼʷe-ƛa</t>
    </r>
    <r>
      <rPr>
        <sz val="11"/>
        <color indexed="8"/>
        <rFont val="Starling Serif"/>
        <family val="1"/>
      </rPr>
      <t xml:space="preserve"> (~ </t>
    </r>
    <r>
      <rPr>
        <i/>
        <sz val="11"/>
        <color indexed="8"/>
        <rFont val="Starling Serif"/>
        <family val="1"/>
      </rPr>
      <t>qʼu-ƛa</t>
    </r>
    <r>
      <rPr>
        <sz val="11"/>
        <color indexed="8"/>
        <rFont val="Starling Serif"/>
        <family val="1"/>
      </rPr>
      <t>?) 'twin(s)' [Khalilov &amp; Isakov 2005: 215; Forker 2013: 111].</t>
    </r>
  </si>
  <si>
    <r>
      <t xml:space="preserve">Khalilov 1999: 147, 440; Kibrik &amp; Kodzasov 1990: 247; Alekseev &amp; Radzhabov 2004: 135; Imnaishvili 1963: 84. Paradigm: </t>
    </r>
    <r>
      <rPr>
        <i/>
        <sz val="11"/>
        <color indexed="8"/>
        <rFont val="Starling Serif"/>
        <family val="1"/>
      </rPr>
      <t xml:space="preserve">qʼˤano </t>
    </r>
    <r>
      <rPr>
        <sz val="11"/>
        <color indexed="8"/>
        <rFont val="Starling Serif"/>
        <family val="1"/>
      </rPr>
      <t xml:space="preserve">[abs.] / </t>
    </r>
    <r>
      <rPr>
        <i/>
        <sz val="11"/>
        <color indexed="8"/>
        <rFont val="Starling Serif"/>
        <family val="1"/>
      </rPr>
      <t xml:space="preserve">qʼˤuna- </t>
    </r>
    <r>
      <rPr>
        <sz val="11"/>
        <color indexed="8"/>
        <rFont val="Starling Serif"/>
        <family val="1"/>
      </rPr>
      <t xml:space="preserve">[obl.]. Historically = </t>
    </r>
    <r>
      <rPr>
        <i/>
        <sz val="11"/>
        <color indexed="8"/>
        <rFont val="Starling Serif"/>
        <family val="1"/>
      </rPr>
      <t>qʼˤa-no</t>
    </r>
    <r>
      <rPr>
        <sz val="11"/>
        <color indexed="8"/>
        <rFont val="Starling Serif"/>
        <family val="1"/>
      </rPr>
      <t xml:space="preserve">, cf. the same root with another unique (?) suffix: </t>
    </r>
    <r>
      <rPr>
        <i/>
        <sz val="11"/>
        <color indexed="8"/>
        <rFont val="Starling Serif"/>
        <family val="1"/>
      </rPr>
      <t>qʼˤu-ƛa</t>
    </r>
    <r>
      <rPr>
        <sz val="11"/>
        <color indexed="8"/>
        <rFont val="Starling Serif"/>
        <family val="1"/>
      </rPr>
      <t xml:space="preserve"> 'twin(s)', </t>
    </r>
    <r>
      <rPr>
        <i/>
        <sz val="11"/>
        <color indexed="8"/>
        <rFont val="Starling Serif"/>
        <family val="1"/>
      </rPr>
      <t>qʼˤu-ƛa-la</t>
    </r>
    <r>
      <rPr>
        <sz val="11"/>
        <color indexed="8"/>
        <rFont val="Starling Serif"/>
        <family val="1"/>
      </rPr>
      <t xml:space="preserve"> 'ramified, branched',</t>
    </r>
    <r>
      <rPr>
        <i/>
        <sz val="11"/>
        <color indexed="8"/>
        <rFont val="Starling Serif"/>
        <family val="1"/>
      </rPr>
      <t xml:space="preserve"> qʼˤu-ƛu</t>
    </r>
    <r>
      <rPr>
        <sz val="11"/>
        <color indexed="8"/>
        <rFont val="Starling Serif"/>
        <family val="1"/>
      </rPr>
      <t xml:space="preserve"> 'pitchfork / forking, branching' [Khalilov 1999: 154-155].</t>
    </r>
  </si>
  <si>
    <r>
      <t xml:space="preserve">Abdulaev 2014; Imnaishvili 1963: 84, 87. Paradigm: </t>
    </r>
    <r>
      <rPr>
        <i/>
        <sz val="11"/>
        <color indexed="8"/>
        <rFont val="Starling Serif"/>
        <family val="1"/>
      </rPr>
      <t xml:space="preserve">qʼˤano </t>
    </r>
    <r>
      <rPr>
        <sz val="11"/>
        <color indexed="8"/>
        <rFont val="Starling Serif"/>
        <family val="1"/>
      </rPr>
      <t xml:space="preserve">[abs.] / </t>
    </r>
    <r>
      <rPr>
        <i/>
        <sz val="11"/>
        <color indexed="8"/>
        <rFont val="Starling Serif"/>
        <family val="1"/>
      </rPr>
      <t xml:space="preserve">qʼˤuna- </t>
    </r>
    <r>
      <rPr>
        <sz val="11"/>
        <color indexed="8"/>
        <rFont val="Starling Serif"/>
        <family val="1"/>
      </rPr>
      <t>[obl.].</t>
    </r>
  </si>
  <si>
    <r>
      <t xml:space="preserve">Karimova 2014; Sharafutdinova &amp; Levina 1961: 111. Paradigm: </t>
    </r>
    <r>
      <rPr>
        <i/>
        <sz val="11"/>
        <color indexed="8"/>
        <rFont val="Starling Serif"/>
        <family val="1"/>
      </rPr>
      <t xml:space="preserve">qʼuni </t>
    </r>
    <r>
      <rPr>
        <sz val="11"/>
        <color indexed="8"/>
        <rFont val="Starling Serif"/>
        <family val="1"/>
      </rPr>
      <t xml:space="preserve">[abs.] / </t>
    </r>
    <r>
      <rPr>
        <i/>
        <sz val="11"/>
        <color indexed="8"/>
        <rFont val="Starling Serif"/>
        <family val="1"/>
      </rPr>
      <t xml:space="preserve">qʼʷana </t>
    </r>
    <r>
      <rPr>
        <sz val="11"/>
        <color indexed="8"/>
        <rFont val="Starling Serif"/>
        <family val="1"/>
      </rPr>
      <t>[obl.].</t>
    </r>
  </si>
  <si>
    <r>
      <t xml:space="preserve">Karimova 2014; Kibrik &amp; Kodzasov 1990: 247; Bokarev 1959: 161. Paradigm: </t>
    </r>
    <r>
      <rPr>
        <i/>
        <sz val="11"/>
        <color indexed="8"/>
        <rFont val="Starling Serif"/>
        <family val="1"/>
      </rPr>
      <t xml:space="preserve">qʼˤune </t>
    </r>
    <r>
      <rPr>
        <sz val="11"/>
        <color indexed="8"/>
        <rFont val="Starling Serif"/>
        <family val="1"/>
      </rPr>
      <t xml:space="preserve">[abs.] / </t>
    </r>
    <r>
      <rPr>
        <i/>
        <sz val="11"/>
        <color indexed="8"/>
        <rFont val="Starling Serif"/>
        <family val="1"/>
      </rPr>
      <t xml:space="preserve">qʼʷana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qʼʷˤene ~ qʼʷˤine </t>
    </r>
    <r>
      <rPr>
        <sz val="11"/>
        <color indexed="8"/>
        <rFont val="Starling Serif"/>
        <family val="1"/>
      </rPr>
      <t xml:space="preserve">[abs.] / </t>
    </r>
    <r>
      <rPr>
        <i/>
        <sz val="11"/>
        <color indexed="8"/>
        <rFont val="Starling Serif"/>
        <family val="1"/>
      </rPr>
      <t xml:space="preserve">qʼʷˤana </t>
    </r>
    <r>
      <rPr>
        <sz val="11"/>
        <color indexed="8"/>
        <rFont val="Starling Serif"/>
        <family val="1"/>
      </rPr>
      <t>[obl.] {къвеIне} 'two' [Karimova 2014; Khalilova 2009: 169, 173].</t>
    </r>
  </si>
  <si>
    <r>
      <t>class=ẽƛʼe {йе</t>
    </r>
    <r>
      <rPr>
        <vertAlign val="superscript"/>
        <sz val="11"/>
        <color indexed="8"/>
        <rFont val="Starling Serif"/>
        <family val="1"/>
      </rPr>
      <t>н</t>
    </r>
    <r>
      <rPr>
        <sz val="11"/>
        <color indexed="8"/>
        <rFont val="Starling Serif"/>
        <family val="1"/>
      </rPr>
      <t xml:space="preserve">кьал} </t>
    </r>
  </si>
  <si>
    <r>
      <t>class=ĩƛʼa {и</t>
    </r>
    <r>
      <rPr>
        <vertAlign val="superscript"/>
        <sz val="11"/>
        <color indexed="8"/>
        <rFont val="Starling Serif"/>
        <family val="1"/>
      </rPr>
      <t>н</t>
    </r>
    <r>
      <rPr>
        <sz val="11"/>
        <color indexed="8"/>
        <rFont val="Starling Serif"/>
        <family val="1"/>
      </rPr>
      <t xml:space="preserve">кьа} </t>
    </r>
  </si>
  <si>
    <r>
      <t>class=õkʼ {о</t>
    </r>
    <r>
      <rPr>
        <vertAlign val="superscript"/>
        <sz val="11"/>
        <color indexed="8"/>
        <rFont val="Starling Serif"/>
        <family val="1"/>
      </rPr>
      <t>н</t>
    </r>
    <r>
      <rPr>
        <sz val="11"/>
        <color indexed="8"/>
        <rFont val="Starling Serif"/>
        <family val="1"/>
      </rPr>
      <t xml:space="preserve">кIа} </t>
    </r>
  </si>
  <si>
    <r>
      <t xml:space="preserve">NCED: 1026. </t>
    </r>
    <r>
      <rPr>
        <u val="single"/>
        <sz val="11"/>
        <color indexed="8"/>
        <rFont val="Starling Serif"/>
        <family val="1"/>
      </rPr>
      <t>Distribution</t>
    </r>
    <r>
      <rPr>
        <sz val="11"/>
        <color indexed="8"/>
        <rFont val="Starling Serif"/>
        <family val="1"/>
      </rPr>
      <t>: Retained in the basic meaning 'to go' in all East Tsezic and the majority of the West Tsezic lects, except for Kidero Dido.   § In some West Tsezic lects, *class=</t>
    </r>
    <r>
      <rPr>
        <i/>
        <sz val="11"/>
        <color indexed="8"/>
        <rFont val="Starling Serif"/>
        <family val="1"/>
      </rPr>
      <t>ẽƛʼV</t>
    </r>
    <r>
      <rPr>
        <sz val="11"/>
        <color indexed="8"/>
        <rFont val="Starling Serif"/>
        <family val="1"/>
      </rPr>
      <t xml:space="preserve"> tends to be superseded by *class=</t>
    </r>
    <r>
      <rPr>
        <i/>
        <sz val="11"/>
        <color indexed="8"/>
        <rFont val="Starling Serif"/>
        <family val="1"/>
      </rPr>
      <t>ẽkʼV</t>
    </r>
    <r>
      <rPr>
        <sz val="11"/>
        <color indexed="8"/>
        <rFont val="Starling Serif"/>
        <family val="1"/>
      </rPr>
      <t xml:space="preserve"> B [NCED: 267]. *class=</t>
    </r>
    <r>
      <rPr>
        <i/>
        <sz val="11"/>
        <color indexed="8"/>
        <rFont val="Starling Serif"/>
        <family val="1"/>
      </rPr>
      <t>ẽkʼV</t>
    </r>
    <r>
      <rPr>
        <sz val="11"/>
        <color indexed="8"/>
        <rFont val="Starling Serif"/>
        <family val="1"/>
      </rPr>
      <t xml:space="preserve"> became the basic expression for 'to go' in Kidero Dido, Inkhokwari Khwarshi and Kwantlada Khwarshi, although in Inkhokwari Khwarshi and Kwantlada Khwarshi *class=</t>
    </r>
    <r>
      <rPr>
        <i/>
        <sz val="11"/>
        <color indexed="8"/>
        <rFont val="Starling Serif"/>
        <family val="1"/>
      </rPr>
      <t>ẽƛʼV</t>
    </r>
    <r>
      <rPr>
        <sz val="11"/>
        <color indexed="8"/>
        <rFont val="Starling Serif"/>
        <family val="1"/>
      </rPr>
      <t xml:space="preserve"> is still retained as a less common synonym for 'to go'. It is obvious that such a homoplastic replacement is an independent innovation in the Dido and Khwarshi dialects. The original Proto-Tsezic meaning of *class=</t>
    </r>
    <r>
      <rPr>
        <i/>
        <sz val="11"/>
        <color indexed="8"/>
        <rFont val="Starling Serif"/>
        <family val="1"/>
      </rPr>
      <t>ʔẽkʼV</t>
    </r>
    <r>
      <rPr>
        <sz val="11"/>
        <color indexed="8"/>
        <rFont val="Starling Serif"/>
        <family val="1"/>
      </rPr>
      <t xml:space="preserve"> B is unknown.   § In Khoshar-Khota Bezhta, the verb *class=</t>
    </r>
    <r>
      <rPr>
        <i/>
        <sz val="11"/>
        <color indexed="8"/>
        <rFont val="Starling Serif"/>
        <family val="1"/>
      </rPr>
      <t>ãqʼV</t>
    </r>
    <r>
      <rPr>
        <sz val="11"/>
        <color indexed="8"/>
        <rFont val="Starling Serif"/>
        <family val="1"/>
      </rPr>
      <t xml:space="preserve"> 'to come' also acquires the generic meaning 'to go'.   § </t>
    </r>
    <r>
      <rPr>
        <u val="single"/>
        <sz val="11"/>
        <color indexed="8"/>
        <rFont val="Starling Serif"/>
        <family val="1"/>
      </rPr>
      <t>Replacements</t>
    </r>
    <r>
      <rPr>
        <sz val="11"/>
        <color indexed="8"/>
        <rFont val="Starling Serif"/>
        <family val="1"/>
      </rPr>
      <t xml:space="preserve">: {'to come' &gt; 'to go'} (Khoshar-Khota Bezhta).   § </t>
    </r>
    <r>
      <rPr>
        <u val="single"/>
        <sz val="11"/>
        <color indexed="8"/>
        <rFont val="Starling Serif"/>
        <family val="1"/>
      </rPr>
      <t>Reconstruction shape</t>
    </r>
    <r>
      <rPr>
        <sz val="11"/>
        <color indexed="8"/>
        <rFont val="Starling Serif"/>
        <family val="1"/>
      </rPr>
      <t xml:space="preserve">: Correspondences seem regular, except for some vocalic peculiarities.   § </t>
    </r>
    <r>
      <rPr>
        <u val="single"/>
        <sz val="11"/>
        <color indexed="8"/>
        <rFont val="Starling Serif"/>
        <family val="1"/>
      </rPr>
      <t>Semantics and structure</t>
    </r>
    <r>
      <rPr>
        <sz val="11"/>
        <color indexed="8"/>
        <rFont val="Starling Serif"/>
        <family val="1"/>
      </rPr>
      <t>: Primary verbal root.</t>
    </r>
  </si>
  <si>
    <r>
      <t xml:space="preserve">Khalilov 1995: 117, 308, 345; Madieva 1965: 161. Polysemy: 'to go / to go away'.  § Distinct from the imperative forms </t>
    </r>
    <r>
      <rPr>
        <i/>
        <sz val="11"/>
        <color indexed="8"/>
        <rFont val="Starling Serif"/>
        <family val="1"/>
      </rPr>
      <t>t=os</t>
    </r>
    <r>
      <rPr>
        <sz val="11"/>
        <color indexed="8"/>
        <rFont val="Starling Serif"/>
        <family val="1"/>
      </rPr>
      <t xml:space="preserve"> [1] / </t>
    </r>
    <r>
      <rPr>
        <i/>
        <sz val="11"/>
        <color indexed="8"/>
        <rFont val="Starling Serif"/>
        <family val="1"/>
      </rPr>
      <t>t=is</t>
    </r>
    <r>
      <rPr>
        <sz val="11"/>
        <color indexed="8"/>
        <rFont val="Starling Serif"/>
        <family val="1"/>
      </rPr>
      <t xml:space="preserve"> [2] /</t>
    </r>
    <r>
      <rPr>
        <i/>
        <sz val="11"/>
        <color indexed="8"/>
        <rFont val="Starling Serif"/>
        <family val="1"/>
      </rPr>
      <t xml:space="preserve"> t=us</t>
    </r>
    <r>
      <rPr>
        <sz val="11"/>
        <color indexed="8"/>
        <rFont val="Starling Serif"/>
        <family val="1"/>
      </rPr>
      <t xml:space="preserve"> [3] /</t>
    </r>
    <r>
      <rPr>
        <i/>
        <sz val="11"/>
        <color indexed="8"/>
        <rFont val="Starling Serif"/>
        <family val="1"/>
      </rPr>
      <t xml:space="preserve"> tu=wa=s</t>
    </r>
    <r>
      <rPr>
        <sz val="11"/>
        <color indexed="8"/>
        <rFont val="Starling Serif"/>
        <family val="1"/>
      </rPr>
      <t xml:space="preserve"> [pl.] 'go!' [Khalilov 1995: 239] which contain the fossilized directional prefix </t>
    </r>
    <r>
      <rPr>
        <i/>
        <sz val="11"/>
        <color indexed="8"/>
        <rFont val="Starling Serif"/>
        <family val="1"/>
      </rPr>
      <t>t=</t>
    </r>
    <r>
      <rPr>
        <sz val="11"/>
        <color indexed="8"/>
        <rFont val="Starling Serif"/>
        <family val="1"/>
      </rPr>
      <t>.</t>
    </r>
  </si>
  <si>
    <r>
      <t xml:space="preserve">Kibrik &amp; Kodzasov 1988: 73. Polysemy: 'to go / to go away'. Morphophonologically = </t>
    </r>
    <r>
      <rPr>
        <i/>
        <sz val="11"/>
        <color indexed="8"/>
        <rFont val="Starling Serif"/>
        <family val="1"/>
      </rPr>
      <t>=ẽƛʼe</t>
    </r>
    <r>
      <rPr>
        <sz val="11"/>
        <color indexed="8"/>
        <rFont val="Starling Serif"/>
        <family val="1"/>
      </rPr>
      <t xml:space="preserve">; for old nasalization cf. the class 3 form </t>
    </r>
    <r>
      <rPr>
        <i/>
        <sz val="11"/>
        <color indexed="8"/>
        <rFont val="Starling Serif"/>
        <family val="1"/>
      </rPr>
      <t>m=eƛʼe-</t>
    </r>
    <r>
      <rPr>
        <sz val="11"/>
        <color indexed="8"/>
        <rFont val="Starling Serif"/>
        <family val="1"/>
      </rPr>
      <t xml:space="preserve"> &lt; </t>
    </r>
    <r>
      <rPr>
        <i/>
        <sz val="11"/>
        <color indexed="8"/>
        <rFont val="Starling Serif"/>
        <family val="1"/>
      </rPr>
      <t>*b=ẽƛʼe-</t>
    </r>
    <r>
      <rPr>
        <sz val="11"/>
        <color indexed="8"/>
        <rFont val="Starling Serif"/>
        <family val="1"/>
      </rPr>
      <t xml:space="preserve">.  § There are two verbs for 'to go' quoted in [Kibrik &amp; Kodzasov 1988]: </t>
    </r>
    <r>
      <rPr>
        <i/>
        <sz val="11"/>
        <color indexed="8"/>
        <rFont val="Starling Serif"/>
        <family val="1"/>
      </rPr>
      <t xml:space="preserve">=eƛʼe </t>
    </r>
    <r>
      <rPr>
        <sz val="11"/>
        <color indexed="8"/>
        <rFont val="Starling Serif"/>
        <family val="1"/>
      </rPr>
      <t xml:space="preserve">and </t>
    </r>
    <r>
      <rPr>
        <i/>
        <sz val="11"/>
        <color indexed="8"/>
        <rFont val="Starling Serif"/>
        <family val="1"/>
      </rPr>
      <t>=oqʼo</t>
    </r>
    <r>
      <rPr>
        <sz val="11"/>
        <color indexed="8"/>
        <rFont val="Starling Serif"/>
        <family val="1"/>
      </rPr>
      <t>, both with additional polysemy. We treat them as synonyms.</t>
    </r>
  </si>
  <si>
    <r>
      <t xml:space="preserve">Kibrik &amp; Kodzasov 1988: 73. Polysemy: 'to go / to flow'. Morphophonologically = </t>
    </r>
    <r>
      <rPr>
        <i/>
        <sz val="11"/>
        <color indexed="8"/>
        <rFont val="Starling Serif"/>
        <family val="1"/>
      </rPr>
      <t>=ẽƛʼe</t>
    </r>
    <r>
      <rPr>
        <sz val="11"/>
        <color indexed="8"/>
        <rFont val="Starling Serif"/>
        <family val="1"/>
      </rPr>
      <t xml:space="preserve">; for old nasalization cf. the class 3 form </t>
    </r>
    <r>
      <rPr>
        <i/>
        <sz val="11"/>
        <color indexed="8"/>
        <rFont val="Starling Serif"/>
        <family val="1"/>
      </rPr>
      <t>m=eƛʼe-</t>
    </r>
    <r>
      <rPr>
        <sz val="11"/>
        <color indexed="8"/>
        <rFont val="Starling Serif"/>
        <family val="1"/>
      </rPr>
      <t xml:space="preserve"> &lt; </t>
    </r>
    <r>
      <rPr>
        <i/>
        <sz val="11"/>
        <color indexed="8"/>
        <rFont val="Starling Serif"/>
        <family val="1"/>
      </rPr>
      <t>*b=ẽƛʼe-</t>
    </r>
    <r>
      <rPr>
        <sz val="11"/>
        <color indexed="8"/>
        <rFont val="Starling Serif"/>
        <family val="1"/>
      </rPr>
      <t>.</t>
    </r>
  </si>
  <si>
    <r>
      <t xml:space="preserve">Khalilov &amp; Isakov 2005: 83, 447; Lomtadze 1963: 26. Polysemy: 'to go / to go away / to fly / to flow'. The archaic labialized variant </t>
    </r>
    <r>
      <rPr>
        <i/>
        <sz val="11"/>
        <color indexed="8"/>
        <rFont val="Starling Serif"/>
        <family val="1"/>
      </rPr>
      <t>=üƛʼi</t>
    </r>
    <r>
      <rPr>
        <sz val="11"/>
        <color indexed="8"/>
        <rFont val="Starling Serif"/>
        <family val="1"/>
      </rPr>
      <t xml:space="preserve"> is from [Lomtadze 1963].</t>
    </r>
  </si>
  <si>
    <r>
      <t xml:space="preserve">Khalilov 1999: 57, 328. Polysemy: 'to go / to go away / to fly'. Besides imv. </t>
    </r>
    <r>
      <rPr>
        <i/>
        <sz val="11"/>
        <color indexed="8"/>
        <rFont val="Starling Serif"/>
        <family val="1"/>
      </rPr>
      <t>ikʼi</t>
    </r>
    <r>
      <rPr>
        <sz val="11"/>
        <color indexed="8"/>
        <rFont val="Starling Serif"/>
        <family val="1"/>
      </rPr>
      <t xml:space="preserve">, the suppletive imperative form </t>
    </r>
    <r>
      <rPr>
        <i/>
        <sz val="11"/>
        <color indexed="8"/>
        <rFont val="Starling Serif"/>
        <family val="1"/>
      </rPr>
      <t xml:space="preserve">horo </t>
    </r>
    <r>
      <rPr>
        <sz val="11"/>
        <color indexed="8"/>
        <rFont val="Starling Serif"/>
        <family val="1"/>
      </rPr>
      <t>{гьоро} 'go!' can be used as well [Khalilov 1999: 100].</t>
    </r>
  </si>
  <si>
    <r>
      <t>Karimova 2014; Sharafutdinova &amp; Levina 1961: 95, 114. Polysemy: 'to go / to go away'. Browsing through [Sharafutdinova &amp; Levina 1961] suggests that it is the most general and frequently used verb for 'to go'. Cf. the attested examples: "I'm going to the river with my friends" [Sharafutdinova &amp; Levina 1961: 103], "The farmers go through the field" [Sharafutdinova &amp; Levina 1961: 104], "I go towards the school" [Sharafutdinova &amp; Levina 1961: 106], "I have followed (=</t>
    </r>
    <r>
      <rPr>
        <i/>
        <sz val="11"/>
        <color indexed="8"/>
        <rFont val="Starling Serif"/>
        <family val="1"/>
      </rPr>
      <t>ĩƛʼa</t>
    </r>
    <r>
      <rPr>
        <sz val="11"/>
        <color indexed="8"/>
        <rFont val="Starling Serif"/>
        <family val="1"/>
      </rPr>
      <t>) the cow" [Sharafutdinova &amp; Levina 1961: 108], "The schoolboy goes towards the school" [Sharafutdinova &amp; Levina 1961: 102], "I go to bring the cow" [Sharafutdinova &amp; Levina 1961: 117], "The brother has gone away" [Sharafutdinova &amp; Levina 1961: 95], "He has gone towards the village" [Sharafutdinova &amp; Levina 1961: 106], "Today the shop manager has come to the village Vedeno to bring goods" [Sharafutdinova &amp; Levina 1961: 119].  § A second candidate is class=</t>
    </r>
    <r>
      <rPr>
        <i/>
        <sz val="11"/>
        <color indexed="8"/>
        <rFont val="Starling Serif"/>
        <family val="1"/>
      </rPr>
      <t>ãkʼa</t>
    </r>
    <r>
      <rPr>
        <sz val="11"/>
        <color indexed="8"/>
        <rFont val="Starling Serif"/>
        <family val="1"/>
      </rPr>
      <t xml:space="preserve"> {а</t>
    </r>
    <r>
      <rPr>
        <vertAlign val="superscript"/>
        <sz val="11"/>
        <color indexed="8"/>
        <rFont val="Starling Serif"/>
        <family val="1"/>
      </rPr>
      <t>н</t>
    </r>
    <r>
      <rPr>
        <sz val="11"/>
        <color indexed="8"/>
        <rFont val="Starling Serif"/>
        <family val="1"/>
      </rPr>
      <t>кIа} 'to go' [Karimova 2014; Sharafutdinova &amp; Levina 1961: 94, 101]. This one, however, seems less frequent and its meaning is closer to the abstract 'to depart' or 'to arrive'. Cf. the attested examples: "Next year, I'll go to the village Botlikh" [Sharafutdinova &amp; Levina 1961: 102], "We will not go to work today" [Sharafutdinova &amp; Levina 1961: 117], "I was caught in hail, when I went from the village Vedeno" [Sharafutdinova &amp; Levina 1961: 104], "He took a hair from each of the three horses, and went home" [Sharafutdinova &amp; Levina 1961: 113], "They have gone to the village Zirkhu" [Sharafutdinova &amp; Levina 1961: 109], "The clever sons have gone to the forest to chop wood" [Sharafutdinova &amp; Levina 1961: 114].  § A third candidate is class=</t>
    </r>
    <r>
      <rPr>
        <i/>
        <sz val="11"/>
        <color indexed="8"/>
        <rFont val="Starling Serif"/>
        <family val="1"/>
      </rPr>
      <t>iχ</t>
    </r>
    <r>
      <rPr>
        <sz val="11"/>
        <color indexed="8"/>
        <rFont val="Starling Serif"/>
        <family val="1"/>
      </rPr>
      <t xml:space="preserve"> {иха} 'to go', which is a marginal verb according to [Karimova 2014], only two textual examples have been found in the available source: "If you want, I'll go with you" [Sharafutdinova &amp; Levina 1961: 117], "Get out of the house, the bear is coming (=</t>
    </r>
    <r>
      <rPr>
        <i/>
        <sz val="11"/>
        <color indexed="8"/>
        <rFont val="Starling Serif"/>
        <family val="1"/>
      </rPr>
      <t>iχ</t>
    </r>
    <r>
      <rPr>
        <sz val="11"/>
        <color indexed="8"/>
        <rFont val="Starling Serif"/>
        <family val="1"/>
      </rPr>
      <t>)!" [Sharafutdinova &amp; Levina 1961: 116].</t>
    </r>
  </si>
  <si>
    <r>
      <t>Karimova 2014; Bokarev 1959: 166. This verb is quoted as a basic one in [Karimova 2014]. Cf. two attested examples: "He has gone to trade two chicken heads for one ram head" [Bokarev 1959: 162], "He has taken it and gone away" [Bokarev 1959: 174].  § A second Inkhokwari candidate is class=</t>
    </r>
    <r>
      <rPr>
        <i/>
        <sz val="11"/>
        <color indexed="8"/>
        <rFont val="Starling Serif"/>
        <family val="1"/>
      </rPr>
      <t xml:space="preserve">ẽƛʼ </t>
    </r>
    <r>
      <rPr>
        <sz val="11"/>
        <color indexed="8"/>
        <rFont val="Starling Serif"/>
        <family val="1"/>
      </rPr>
      <t>'to go' [Bokarev 1959: 145, 148, 163, 164, 170], but without textual examples.  § There is also a number of additional Inkhokwari verbs of going offered in [Bokarev 1959] (some of them can be the result of typos): class=</t>
    </r>
    <r>
      <rPr>
        <i/>
        <sz val="11"/>
        <color indexed="8"/>
        <rFont val="Starling Serif"/>
        <family val="1"/>
      </rPr>
      <t xml:space="preserve">eqʷ </t>
    </r>
    <r>
      <rPr>
        <sz val="11"/>
        <color indexed="8"/>
        <rFont val="Starling Serif"/>
        <family val="1"/>
      </rPr>
      <t>'to go' [Bokarev 1959: 147, 165], class=</t>
    </r>
    <r>
      <rPr>
        <i/>
        <sz val="11"/>
        <color indexed="8"/>
        <rFont val="Starling Serif"/>
        <family val="1"/>
      </rPr>
      <t xml:space="preserve">eqe </t>
    </r>
    <r>
      <rPr>
        <sz val="11"/>
        <color indexed="8"/>
        <rFont val="Starling Serif"/>
        <family val="1"/>
      </rPr>
      <t>'to go' [Bokarev 1959: 163], class=</t>
    </r>
    <r>
      <rPr>
        <i/>
        <sz val="11"/>
        <color indexed="8"/>
        <rFont val="Starling Serif"/>
        <family val="1"/>
      </rPr>
      <t xml:space="preserve">iχe </t>
    </r>
    <r>
      <rPr>
        <sz val="11"/>
        <color indexed="8"/>
        <rFont val="Starling Serif"/>
        <family val="1"/>
      </rPr>
      <t>'to go' [Bokarev 1959: 163], class=</t>
    </r>
    <r>
      <rPr>
        <i/>
        <sz val="11"/>
        <color indexed="8"/>
        <rFont val="Starling Serif"/>
        <family val="1"/>
      </rPr>
      <t xml:space="preserve">eχe </t>
    </r>
    <r>
      <rPr>
        <sz val="11"/>
        <color indexed="8"/>
        <rFont val="Starling Serif"/>
        <family val="1"/>
      </rPr>
      <t>~ class=</t>
    </r>
    <r>
      <rPr>
        <i/>
        <sz val="11"/>
        <color indexed="8"/>
        <rFont val="Starling Serif"/>
        <family val="1"/>
      </rPr>
      <t xml:space="preserve">ẽχe </t>
    </r>
    <r>
      <rPr>
        <sz val="11"/>
        <color indexed="8"/>
        <rFont val="Starling Serif"/>
        <family val="1"/>
      </rPr>
      <t>'to walk' [Bokarev 1959: 163, 167, 168], class</t>
    </r>
    <r>
      <rPr>
        <i/>
        <sz val="11"/>
        <color indexed="8"/>
        <rFont val="Starling Serif"/>
        <family val="1"/>
      </rPr>
      <t>=iχʷ</t>
    </r>
    <r>
      <rPr>
        <sz val="11"/>
        <color indexed="8"/>
        <rFont val="Starling Serif"/>
        <family val="1"/>
      </rPr>
      <t xml:space="preserve"> 'to go here' [Bokarev 1959: 166].  § </t>
    </r>
    <r>
      <rPr>
        <b/>
        <sz val="11"/>
        <color indexed="8"/>
        <rFont val="Starling Serif"/>
        <family val="1"/>
      </rPr>
      <t>Kwantlada Khwarshi</t>
    </r>
    <r>
      <rPr>
        <sz val="11"/>
        <color indexed="8"/>
        <rFont val="Starling Serif"/>
        <family val="1"/>
      </rPr>
      <t>: class=</t>
    </r>
    <r>
      <rPr>
        <i/>
        <sz val="11"/>
        <color indexed="8"/>
        <rFont val="Starling Serif"/>
        <family val="1"/>
      </rPr>
      <t xml:space="preserve">õkʼ </t>
    </r>
    <r>
      <rPr>
        <sz val="11"/>
        <color indexed="8"/>
        <rFont val="Starling Serif"/>
        <family val="1"/>
      </rPr>
      <t>{о</t>
    </r>
    <r>
      <rPr>
        <vertAlign val="superscript"/>
        <sz val="11"/>
        <color indexed="8"/>
        <rFont val="Starling Serif"/>
        <family val="1"/>
      </rPr>
      <t>н</t>
    </r>
    <r>
      <rPr>
        <sz val="11"/>
        <color indexed="8"/>
        <rFont val="Starling Serif"/>
        <family val="1"/>
      </rPr>
      <t>кIа} 'to go' [Karimova 2014; Khalilova 2009: 21, 30]. Browsing through [Khalilova 2009] suggests that class=</t>
    </r>
    <r>
      <rPr>
        <i/>
        <sz val="11"/>
        <color indexed="8"/>
        <rFont val="Starling Serif"/>
        <family val="1"/>
      </rPr>
      <t>õkʼ</t>
    </r>
    <r>
      <rPr>
        <sz val="11"/>
        <color indexed="8"/>
        <rFont val="Starling Serif"/>
        <family val="1"/>
      </rPr>
      <t xml:space="preserve"> is the most common and generic verb for 'to go'. Examples are numerous, cf. some of them: "Having done the rooms she went outside" [Khalilova 2009: 43], "The fox went to the wolf" [Khalilova 2009: 67], "The witch threw him into the pillow and began to go" [Khalilova 2009: 78], "At about eight o'clock you were to go to work as mullah" [Khalilova 2009: 76], "Forty-five men went to the army from our village" [Khalilova 2009: 79], "to go for hunting" [Khalilova 2009: 82], "The neighbor went to the grandmother and grandfather, asking ..." [Khalilova 2009: 82], "... now what will I do, I do not have money to go back to the village and I could not manage with this studying" [Khalilova 2009: 86], "This boy went near the father" [Khalilova 2009: 87], "You let us go through your road" [Khalilova 2009: 90], "I will not allow, if you go further" [Khalilova 2009: 120], "Go straight forward! (i.e. go straight on the line)" [Khalilova 2009: 124], "The wolf asked him, 'Where are you going to?'" [Khalilova 2009: 153].  § A second Kwantlada candidate is class=</t>
    </r>
    <r>
      <rPr>
        <i/>
        <sz val="11"/>
        <color indexed="8"/>
        <rFont val="Starling Serif"/>
        <family val="1"/>
      </rPr>
      <t>ẽƛʼ</t>
    </r>
    <r>
      <rPr>
        <sz val="11"/>
        <color indexed="8"/>
        <rFont val="Starling Serif"/>
        <family val="1"/>
      </rPr>
      <t xml:space="preserve"> 'to go' [Khalilova 2009: 14, 30], but this one is more rarely used and in many instances its meaning differs from generic 'to go'. Cf. some examples: "Hey people, come, there is (=</t>
    </r>
    <r>
      <rPr>
        <i/>
        <sz val="11"/>
        <color indexed="8"/>
        <rFont val="Starling Serif"/>
        <family val="1"/>
      </rPr>
      <t>ẽƛʼ</t>
    </r>
    <r>
      <rPr>
        <sz val="11"/>
        <color indexed="8"/>
        <rFont val="Starling Serif"/>
        <family val="1"/>
      </rPr>
      <t>) something in my eye, take it out" [Khalilova 2009: 73], "The grains went under the khan's leg" [Khalilova 2009: 77], "The woman and the boy went home" [Khalilova 2009: 119], "Then the son and the father went far away" [Khalilova 2009: 120], "They went down along the road" [Khalilova 2009: 121], "When they went, and the boy stayed behind" [Khalilova 2009: 123], "Breaking apart, the apple fell (=</t>
    </r>
    <r>
      <rPr>
        <i/>
        <sz val="11"/>
        <color indexed="8"/>
        <rFont val="Starling Serif"/>
        <family val="1"/>
      </rPr>
      <t>ẽƛʼ</t>
    </r>
    <r>
      <rPr>
        <sz val="11"/>
        <color indexed="8"/>
        <rFont val="Starling Serif"/>
        <family val="1"/>
      </rPr>
      <t>) down" [Khalilova 2009: 124], "When (they) came to the waste land, they..." [Khalilova 2009: 124], "When some time passed, boy sent him again..." [Khalilova 2009: 128].  § A third Kwantlada candidate is the rare verb class=</t>
    </r>
    <r>
      <rPr>
        <i/>
        <sz val="11"/>
        <color indexed="8"/>
        <rFont val="Starling Serif"/>
        <family val="1"/>
      </rPr>
      <t>eχe</t>
    </r>
    <r>
      <rPr>
        <sz val="11"/>
        <color indexed="8"/>
        <rFont val="Starling Serif"/>
        <family val="1"/>
      </rPr>
      <t xml:space="preserve"> ~ class=</t>
    </r>
    <r>
      <rPr>
        <i/>
        <sz val="11"/>
        <color indexed="8"/>
        <rFont val="Starling Serif"/>
        <family val="1"/>
      </rPr>
      <t>ẽχe</t>
    </r>
    <r>
      <rPr>
        <sz val="11"/>
        <color indexed="8"/>
        <rFont val="Starling Serif"/>
        <family val="1"/>
      </rPr>
      <t xml:space="preserve"> [Khalilova 2009: 21], whose meaning could be closer to 'to walk', as can be seen from the only instance: "Go straight! (i.e. not shaking from side to side)" [Khalilova 2009: 124].</t>
    </r>
  </si>
  <si>
    <r>
      <t xml:space="preserve">Kibrik &amp; Kodzasov 1988: 73. Polysemy: 'to go / to come / to reach, get to / to flow'. Morphophonologically = </t>
    </r>
    <r>
      <rPr>
        <i/>
        <sz val="11"/>
        <color indexed="8"/>
        <rFont val="Starling Serif"/>
        <family val="1"/>
      </rPr>
      <t>=õqʼo</t>
    </r>
    <r>
      <rPr>
        <sz val="11"/>
        <color indexed="8"/>
        <rFont val="Starling Serif"/>
        <family val="1"/>
      </rPr>
      <t xml:space="preserve">; for old nasalization cf. the class 3 form </t>
    </r>
    <r>
      <rPr>
        <i/>
        <sz val="11"/>
        <color indexed="8"/>
        <rFont val="Starling Serif"/>
        <family val="1"/>
      </rPr>
      <t>m=oqʼo-</t>
    </r>
    <r>
      <rPr>
        <sz val="11"/>
        <color indexed="8"/>
        <rFont val="Starling Serif"/>
        <family val="1"/>
      </rPr>
      <t xml:space="preserve"> &lt; </t>
    </r>
    <r>
      <rPr>
        <i/>
        <sz val="11"/>
        <color indexed="8"/>
        <rFont val="Starling Serif"/>
        <family val="1"/>
      </rPr>
      <t>*b=õqʼo-</t>
    </r>
    <r>
      <rPr>
        <sz val="11"/>
        <color indexed="8"/>
        <rFont val="Starling Serif"/>
        <family val="1"/>
      </rPr>
      <t>.</t>
    </r>
  </si>
  <si>
    <r>
      <t>*class=ɨχː-y-</t>
    </r>
    <r>
      <rPr>
        <sz val="11"/>
        <color indexed="8"/>
        <rFont val="Starling Serif"/>
        <family val="1"/>
      </rPr>
      <t xml:space="preserve"> A</t>
    </r>
  </si>
  <si>
    <r>
      <t xml:space="preserve">NCED: 563. </t>
    </r>
    <r>
      <rPr>
        <u val="single"/>
        <sz val="11"/>
        <color indexed="8"/>
        <rFont val="Starling Serif"/>
        <family val="1"/>
      </rPr>
      <t>Distribution</t>
    </r>
    <r>
      <rPr>
        <sz val="11"/>
        <color indexed="8"/>
        <rFont val="Starling Serif"/>
        <family val="1"/>
      </rPr>
      <t xml:space="preserve">: Retained in all lects except for Hinukh and Dido. In Hinukh, it was superseded by the synchronic participle from the verb 'to become warm' (which although contains the same root). In Dido, 'warm' is expressed by the old adjective for 'soft', </t>
    </r>
    <r>
      <rPr>
        <i/>
        <sz val="11"/>
        <color indexed="8"/>
        <rFont val="Starling Serif"/>
        <family val="1"/>
      </rPr>
      <t>*tõtV-</t>
    </r>
    <r>
      <rPr>
        <sz val="11"/>
        <color indexed="8"/>
        <rFont val="Starling Serif"/>
        <family val="1"/>
      </rPr>
      <t xml:space="preserve"> A, which is retained with the meaning 'soft' in some East and West Tsezic lects [NCED: 205]. § </t>
    </r>
    <r>
      <rPr>
        <u val="single"/>
        <sz val="11"/>
        <color indexed="8"/>
        <rFont val="Starling Serif"/>
        <family val="1"/>
      </rPr>
      <t>Replacements</t>
    </r>
    <r>
      <rPr>
        <sz val="11"/>
        <color indexed="8"/>
        <rFont val="Starling Serif"/>
        <family val="1"/>
      </rPr>
      <t xml:space="preserve">: {'to warm up' &gt; 'warm'} (Proto-Tsezic); {'soft' &gt; 'warm'} (Dido).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Participle with the </t>
    </r>
    <r>
      <rPr>
        <i/>
        <sz val="11"/>
        <color indexed="8"/>
        <rFont val="Starling Serif"/>
        <family val="1"/>
      </rPr>
      <t>y-</t>
    </r>
    <r>
      <rPr>
        <sz val="11"/>
        <color indexed="8"/>
        <rFont val="Starling Serif"/>
        <family val="1"/>
      </rPr>
      <t>suffix from the verb 'to warm up', attested as Hunzib class</t>
    </r>
    <r>
      <rPr>
        <i/>
        <sz val="11"/>
        <color indexed="8"/>
        <rFont val="Starling Serif"/>
        <family val="1"/>
      </rPr>
      <t>=ɨχ-le</t>
    </r>
    <r>
      <rPr>
        <sz val="11"/>
        <color indexed="8"/>
        <rFont val="Starling Serif"/>
        <family val="1"/>
      </rPr>
      <t xml:space="preserve"> 'to warm up (intrans.)', class</t>
    </r>
    <r>
      <rPr>
        <i/>
        <sz val="11"/>
        <color indexed="8"/>
        <rFont val="Starling Serif"/>
        <family val="1"/>
      </rPr>
      <t>=ɨχ-kʼə</t>
    </r>
    <r>
      <rPr>
        <sz val="11"/>
        <color indexed="8"/>
        <rFont val="Starling Serif"/>
        <family val="1"/>
      </rPr>
      <t xml:space="preserve"> 'to warm up (trans.)', Hinukh class=</t>
    </r>
    <r>
      <rPr>
        <i/>
        <sz val="11"/>
        <color indexed="8"/>
        <rFont val="Starling Serif"/>
        <family val="1"/>
      </rPr>
      <t>eχi</t>
    </r>
    <r>
      <rPr>
        <sz val="11"/>
        <color indexed="8"/>
        <rFont val="Starling Serif"/>
        <family val="1"/>
      </rPr>
      <t xml:space="preserve"> 'to boil, cook (intrans.)'.</t>
    </r>
  </si>
  <si>
    <r>
      <t>Isakov &amp; Khalilov 2001: 145, 237; Kibrik &amp; Kodzasov 1990: 245; van den Berg 1995: 308; Bokarev 1961: 170, 181. Applied to both objects and weather. Cf. the paronymous verbs class</t>
    </r>
    <r>
      <rPr>
        <i/>
        <sz val="11"/>
        <color indexed="8"/>
        <rFont val="Starling Serif"/>
        <family val="1"/>
      </rPr>
      <t>=ɨχ-le</t>
    </r>
    <r>
      <rPr>
        <sz val="11"/>
        <color indexed="8"/>
        <rFont val="Starling Serif"/>
        <family val="1"/>
      </rPr>
      <t xml:space="preserve"> 'to warm up (intrans.)', class</t>
    </r>
    <r>
      <rPr>
        <i/>
        <sz val="11"/>
        <color indexed="8"/>
        <rFont val="Starling Serif"/>
        <family val="1"/>
      </rPr>
      <t>=ɨχ-kʼə</t>
    </r>
    <r>
      <rPr>
        <sz val="11"/>
        <color indexed="8"/>
        <rFont val="Starling Serif"/>
        <family val="1"/>
      </rPr>
      <t xml:space="preserve"> 'to warm up (trans.)' [Isakov &amp; Khalilov 2001: 48]. § Distinct from class=</t>
    </r>
    <r>
      <rPr>
        <i/>
        <sz val="11"/>
        <color indexed="8"/>
        <rFont val="Starling Serif"/>
        <family val="1"/>
      </rPr>
      <t>ekʼe-r-u</t>
    </r>
    <r>
      <rPr>
        <sz val="11"/>
        <color indexed="8"/>
        <rFont val="Starling Serif"/>
        <family val="1"/>
      </rPr>
      <t xml:space="preserve"> {бекIеру} 'hot' [Isakov &amp; Khalilov 2001: 36; Kibrik &amp; Kodzasov 1990: 245; van den Berg 1995: 295] - a regular past participle from class=</t>
    </r>
    <r>
      <rPr>
        <i/>
        <sz val="11"/>
        <color indexed="8"/>
        <rFont val="Starling Serif"/>
        <family val="1"/>
      </rPr>
      <t>ekʼe</t>
    </r>
    <r>
      <rPr>
        <sz val="11"/>
        <color indexed="8"/>
        <rFont val="Starling Serif"/>
        <family val="1"/>
      </rPr>
      <t xml:space="preserve"> 'to burn (intrans.)' q.v.</t>
    </r>
  </si>
  <si>
    <r>
      <t>Khalilov 1995: 123, 340; Madieva 1965: 163. Applied to both objects and weather.  § Distinct from the term for 'hot': class=</t>
    </r>
    <r>
      <rPr>
        <i/>
        <sz val="11"/>
        <color indexed="8"/>
        <rFont val="Starling Serif"/>
        <family val="1"/>
      </rPr>
      <t>ekʼe-y-o</t>
    </r>
    <r>
      <rPr>
        <sz val="11"/>
        <color indexed="8"/>
        <rFont val="Starling Serif"/>
        <family val="1"/>
      </rPr>
      <t xml:space="preserve"> {йекIейо} [Khalilov 1995: 115, 302; Madieva 1965: 113], applied to both objects and weather; past participle from class=</t>
    </r>
    <r>
      <rPr>
        <i/>
        <sz val="11"/>
        <color indexed="8"/>
        <rFont val="Starling Serif"/>
        <family val="1"/>
      </rPr>
      <t>ekʼe</t>
    </r>
    <r>
      <rPr>
        <sz val="11"/>
        <color indexed="8"/>
        <rFont val="Starling Serif"/>
        <family val="1"/>
      </rPr>
      <t xml:space="preserve"> 'to burn (intr.)' q.v.  § Distinct from </t>
    </r>
    <r>
      <rPr>
        <i/>
        <sz val="11"/>
        <color indexed="8"/>
        <rFont val="Starling Serif"/>
        <family val="1"/>
      </rPr>
      <t xml:space="preserve">huk-ƛoː-y-o </t>
    </r>
    <r>
      <rPr>
        <sz val="11"/>
        <color indexed="8"/>
        <rFont val="Starling Serif"/>
        <family val="1"/>
      </rPr>
      <t>{гьуклIо̄йо} 'very warm, heated (of room)' [Khalilov 1995: 87].</t>
    </r>
  </si>
  <si>
    <r>
      <t xml:space="preserve">Kibrik &amp; Kodzasov 1990: 245. Geminate </t>
    </r>
    <r>
      <rPr>
        <i/>
        <sz val="11"/>
        <color indexed="8"/>
        <rFont val="Starling Serif"/>
        <family val="1"/>
      </rPr>
      <t>χː &lt; χ-y</t>
    </r>
    <r>
      <rPr>
        <sz val="11"/>
        <color indexed="8"/>
        <rFont val="Starling Serif"/>
        <family val="1"/>
      </rPr>
      <t>. Probably with polysemy: 'warm / hot'.</t>
    </r>
  </si>
  <si>
    <r>
      <t>Khalilov &amp; Isakov 2005: 74, 532; Kibrik &amp; Kodzasov 1990: 245. Applied to both objects and weather. Past participle from the verb class=</t>
    </r>
    <r>
      <rPr>
        <i/>
        <sz val="11"/>
        <color indexed="8"/>
        <rFont val="Starling Serif"/>
        <family val="1"/>
      </rPr>
      <t>eχ-ƛʼe</t>
    </r>
    <r>
      <rPr>
        <sz val="11"/>
        <color indexed="8"/>
        <rFont val="Starling Serif"/>
        <family val="1"/>
      </rPr>
      <t xml:space="preserve"> 'to become warm' [Khalilov &amp; Isakov 2005: 74]. It should be noted that the suffix </t>
    </r>
    <r>
      <rPr>
        <i/>
        <sz val="11"/>
        <color indexed="8"/>
        <rFont val="Starling Serif"/>
        <family val="1"/>
      </rPr>
      <t>-ƛʼe</t>
    </r>
    <r>
      <rPr>
        <sz val="11"/>
        <color indexed="8"/>
        <rFont val="Starling Serif"/>
        <family val="1"/>
      </rPr>
      <t xml:space="preserve"> is apparently unique for Hinukh, cf. [Forker 2013: 197]. Despite the obscurity of the morphological pattern, class=</t>
    </r>
    <r>
      <rPr>
        <i/>
        <sz val="11"/>
        <color indexed="8"/>
        <rFont val="Starling Serif"/>
        <family val="1"/>
      </rPr>
      <t>eχ-ƛʼe</t>
    </r>
    <r>
      <rPr>
        <sz val="11"/>
        <color indexed="8"/>
        <rFont val="Starling Serif"/>
        <family val="1"/>
      </rPr>
      <t xml:space="preserve"> 'to become warm' looks derived from the verb class=</t>
    </r>
    <r>
      <rPr>
        <i/>
        <sz val="11"/>
        <color indexed="8"/>
        <rFont val="Starling Serif"/>
        <family val="1"/>
      </rPr>
      <t>eχi</t>
    </r>
    <r>
      <rPr>
        <sz val="11"/>
        <color indexed="8"/>
        <rFont val="Starling Serif"/>
        <family val="1"/>
      </rPr>
      <t xml:space="preserve"> 'to boil, cook (intrans.)' [Khalilov &amp; Isakov 2005: 74].   § Distinct from </t>
    </r>
    <r>
      <rPr>
        <i/>
        <sz val="11"/>
        <color indexed="8"/>
        <rFont val="Starling Serif"/>
        <family val="1"/>
      </rPr>
      <t>bobo-r-u</t>
    </r>
    <r>
      <rPr>
        <sz val="11"/>
        <color indexed="8"/>
        <rFont val="Starling Serif"/>
        <family val="1"/>
      </rPr>
      <t xml:space="preserve"> {бобору} 'hot (of objects)' [Khalilov &amp; Isakov 2005: 94, 431; Kibrik &amp; Kodzasov 1990: 245]; apparently derived from the onomatopoeic exclamation </t>
    </r>
    <r>
      <rPr>
        <i/>
        <sz val="11"/>
        <color indexed="8"/>
        <rFont val="Starling Serif"/>
        <family val="1"/>
      </rPr>
      <t>bobo</t>
    </r>
    <r>
      <rPr>
        <sz val="11"/>
        <color indexed="8"/>
        <rFont val="Starling Serif"/>
        <family val="1"/>
      </rPr>
      <t xml:space="preserve"> 'Attention: hot!' [Khalilov &amp; Isakov 2005: 94].   § Distinct from the borrowed term </t>
    </r>
    <r>
      <rPr>
        <i/>
        <sz val="11"/>
        <color indexed="8"/>
        <rFont val="Starling Serif"/>
        <family val="1"/>
      </rPr>
      <t xml:space="preserve">buħaraw </t>
    </r>
    <r>
      <rPr>
        <sz val="11"/>
        <color indexed="8"/>
        <rFont val="Starling Serif"/>
        <family val="1"/>
      </rPr>
      <t xml:space="preserve">{бухIарав} 'hot (of atmosphere)' [Khalilov &amp; Isakov 2005: 111, 431] &lt; Avar </t>
    </r>
    <r>
      <rPr>
        <i/>
        <sz val="11"/>
        <color indexed="8"/>
        <rFont val="Starling Serif"/>
        <family val="1"/>
      </rPr>
      <t>buħara-w</t>
    </r>
    <r>
      <rPr>
        <sz val="11"/>
        <color indexed="8"/>
        <rFont val="Starling Serif"/>
        <family val="1"/>
      </rPr>
      <t xml:space="preserve"> 'hot (of atmosphere)'.</t>
    </r>
  </si>
  <si>
    <r>
      <t xml:space="preserve">Khalilov 1999: 233, 384; Kibrik &amp; Kodzasov 1990: 245. Polysemy: 'warm / good-natured, good-tempered'. Applied to both objects and weather. § Distinct from </t>
    </r>
    <r>
      <rPr>
        <i/>
        <sz val="11"/>
        <color indexed="8"/>
        <rFont val="Starling Serif"/>
        <family val="1"/>
      </rPr>
      <t>bobo-r-u</t>
    </r>
    <r>
      <rPr>
        <sz val="11"/>
        <color indexed="8"/>
        <rFont val="Starling Serif"/>
        <family val="1"/>
      </rPr>
      <t xml:space="preserve"> {бобору} 'hot (of objects/weather)' [Khalilov 1999: 66, 316; Kibrik &amp; Kodzasov 1990: 245]; apparently derived from the onomatopoeic exclamation </t>
    </r>
    <r>
      <rPr>
        <i/>
        <sz val="11"/>
        <color indexed="8"/>
        <rFont val="Starling Serif"/>
        <family val="1"/>
      </rPr>
      <t>bobo</t>
    </r>
    <r>
      <rPr>
        <sz val="11"/>
        <color indexed="8"/>
        <rFont val="Starling Serif"/>
        <family val="1"/>
      </rPr>
      <t xml:space="preserve"> 'Attention: hot!' [Khalilov 1999: 65].</t>
    </r>
  </si>
  <si>
    <r>
      <t xml:space="preserve">Karimova 2014.  § A second, probably less common, candidate is </t>
    </r>
    <r>
      <rPr>
        <i/>
        <sz val="11"/>
        <color indexed="8"/>
        <rFont val="Starling Serif"/>
        <family val="1"/>
      </rPr>
      <t>tutu-n-u</t>
    </r>
    <r>
      <rPr>
        <sz val="11"/>
        <color indexed="8"/>
        <rFont val="Starling Serif"/>
        <family val="1"/>
      </rPr>
      <t xml:space="preserve"> {тутуну} with polysemy: 'warm / soft' [Karimova 2014] (only as 'soft' in [Sharafutdinova &amp; Levina 1961: 115]).</t>
    </r>
  </si>
  <si>
    <r>
      <t>Karimova 2014; Kibrik &amp; Kodzasov 1990: 245; Bokarev 1959: 158, 159. The variant =</t>
    </r>
    <r>
      <rPr>
        <i/>
        <sz val="11"/>
        <color indexed="8"/>
        <rFont val="Starling Serif"/>
        <family val="1"/>
      </rPr>
      <t>ɨχː-u</t>
    </r>
    <r>
      <rPr>
        <sz val="11"/>
        <color indexed="8"/>
        <rFont val="Starling Serif"/>
        <family val="1"/>
      </rPr>
      <t xml:space="preserve"> is from [Kibrik &amp; Kodzasov 1990; Bokarev 1959].  § A second, probably less common, Inkhokwari candidate is </t>
    </r>
    <r>
      <rPr>
        <i/>
        <sz val="11"/>
        <color indexed="8"/>
        <rFont val="Starling Serif"/>
        <family val="1"/>
      </rPr>
      <t xml:space="preserve">tute-n-u </t>
    </r>
    <r>
      <rPr>
        <sz val="11"/>
        <color indexed="8"/>
        <rFont val="Starling Serif"/>
        <family val="1"/>
      </rPr>
      <t xml:space="preserve">{тутену} with polysemy: 'warm / soft' [Karimova 2014].  § Distinct from Inkhokwari </t>
    </r>
    <r>
      <rPr>
        <i/>
        <sz val="11"/>
        <color indexed="8"/>
        <rFont val="Starling Serif"/>
        <family val="1"/>
      </rPr>
      <t>bobo-l-u</t>
    </r>
    <r>
      <rPr>
        <sz val="11"/>
        <color indexed="8"/>
        <rFont val="Starling Serif"/>
        <family val="1"/>
      </rPr>
      <t xml:space="preserve"> 'hot' [Kibrik &amp; Kodzasov 1990: 245].  § </t>
    </r>
    <r>
      <rPr>
        <b/>
        <sz val="11"/>
        <color indexed="8"/>
        <rFont val="Starling Serif"/>
        <family val="1"/>
      </rPr>
      <t>Kwantlada Khwarshi</t>
    </r>
    <r>
      <rPr>
        <sz val="11"/>
        <color indexed="8"/>
        <rFont val="Starling Serif"/>
        <family val="1"/>
      </rPr>
      <t>: class=</t>
    </r>
    <r>
      <rPr>
        <i/>
        <sz val="11"/>
        <color indexed="8"/>
        <rFont val="Starling Serif"/>
        <family val="1"/>
      </rPr>
      <t xml:space="preserve">uχː-u </t>
    </r>
    <r>
      <rPr>
        <sz val="11"/>
        <color indexed="8"/>
        <rFont val="Starling Serif"/>
        <family val="1"/>
      </rPr>
      <t xml:space="preserve">{лухху} 'warm' [Karimova 2014; Khalilova 2009: 20, 301, 353, 408]. Applied to both objects and weather.  § A second, probably less common, Kwantlada candidate is </t>
    </r>
    <r>
      <rPr>
        <i/>
        <sz val="11"/>
        <color indexed="8"/>
        <rFont val="Starling Serif"/>
        <family val="1"/>
      </rPr>
      <t xml:space="preserve">tute-n-u </t>
    </r>
    <r>
      <rPr>
        <sz val="11"/>
        <color indexed="8"/>
        <rFont val="Starling Serif"/>
        <family val="1"/>
      </rPr>
      <t xml:space="preserve">{тутену} with polysemy: 'warm / soft' [Karimova 2014; Khalilova 2009: 265].  § Distinct from Kwantlada </t>
    </r>
    <r>
      <rPr>
        <i/>
        <sz val="11"/>
        <color indexed="8"/>
        <rFont val="Starling Serif"/>
        <family val="1"/>
      </rPr>
      <t>bobo-l-u</t>
    </r>
    <r>
      <rPr>
        <sz val="11"/>
        <color indexed="8"/>
        <rFont val="Starling Serif"/>
        <family val="1"/>
      </rPr>
      <t xml:space="preserve"> 'hot' [Khalilova 2009: 254].</t>
    </r>
  </si>
  <si>
    <r>
      <t>ɬɨ̃ {лъы</t>
    </r>
    <r>
      <rPr>
        <vertAlign val="superscript"/>
        <sz val="11"/>
        <color indexed="8"/>
        <rFont val="Starling Serif"/>
        <family val="1"/>
      </rPr>
      <t>н</t>
    </r>
    <r>
      <rPr>
        <sz val="11"/>
        <color indexed="8"/>
        <rFont val="Starling Serif"/>
        <family val="1"/>
      </rPr>
      <t xml:space="preserve">} </t>
    </r>
  </si>
  <si>
    <r>
      <t>*ɬː</t>
    </r>
    <r>
      <rPr>
        <sz val="11"/>
        <color indexed="8"/>
        <rFont val="Starling Serif"/>
        <family val="1"/>
      </rPr>
      <t xml:space="preserve"> B</t>
    </r>
  </si>
  <si>
    <r>
      <t xml:space="preserve">NCED: 1060.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 It is not entirely clear how the oblique stem should be reconstructed (cf. the Khwarshi proper and Inkhokwari Khwarshi data).</t>
    </r>
  </si>
  <si>
    <r>
      <t xml:space="preserve">Isakov &amp; Khalilov 2001: 113, 193; Kibrik &amp; Kodzasov 1990: 202; van den Berg 1995: 315; Bokarev 1961: 160, 173. In [van den Berg 1995], the variant </t>
    </r>
    <r>
      <rPr>
        <i/>
        <sz val="11"/>
        <color indexed="8"/>
        <rFont val="Starling Serif"/>
        <family val="1"/>
      </rPr>
      <t>ɬə̃</t>
    </r>
    <r>
      <rPr>
        <sz val="11"/>
        <color indexed="8"/>
        <rFont val="Starling Serif"/>
        <family val="1"/>
      </rPr>
      <t xml:space="preserve"> is also quoted. Polysemy: 'water / juice'. </t>
    </r>
  </si>
  <si>
    <r>
      <t xml:space="preserve">Khalilov 1995: 180, 298; Madieva 1965: 173. Oblique stem: </t>
    </r>
    <r>
      <rPr>
        <i/>
        <sz val="11"/>
        <color indexed="8"/>
        <rFont val="Starling Serif"/>
        <family val="1"/>
      </rPr>
      <t>ɬiː-</t>
    </r>
    <r>
      <rPr>
        <sz val="11"/>
        <color indexed="8"/>
        <rFont val="Starling Serif"/>
        <family val="1"/>
      </rPr>
      <t>.</t>
    </r>
  </si>
  <si>
    <r>
      <t xml:space="preserve">Kibrik &amp; Kodzasov 1990: 202. Oblique stem: </t>
    </r>
    <r>
      <rPr>
        <i/>
        <sz val="11"/>
        <color indexed="8"/>
        <rFont val="Starling Serif"/>
        <family val="1"/>
      </rPr>
      <t>ɬiyi-</t>
    </r>
    <r>
      <rPr>
        <sz val="11"/>
        <color indexed="8"/>
        <rFont val="Starling Serif"/>
        <family val="1"/>
      </rPr>
      <t>.</t>
    </r>
  </si>
  <si>
    <r>
      <t xml:space="preserve">Kibrik &amp; Kodzasov 1990: 202. Oblique stem: </t>
    </r>
    <r>
      <rPr>
        <i/>
        <sz val="11"/>
        <color indexed="8"/>
        <rFont val="Starling Serif"/>
        <family val="1"/>
      </rPr>
      <t>ɬi-</t>
    </r>
    <r>
      <rPr>
        <sz val="11"/>
        <color indexed="8"/>
        <rFont val="Starling Serif"/>
        <family val="1"/>
      </rPr>
      <t>.</t>
    </r>
  </si>
  <si>
    <r>
      <t xml:space="preserve">Khalilov &amp; Isakov 2005: 245, 421; Kibrik &amp; Kodzasov 1990: 202. Oblique stem: </t>
    </r>
    <r>
      <rPr>
        <i/>
        <sz val="11"/>
        <color indexed="8"/>
        <rFont val="Starling Serif"/>
        <family val="1"/>
      </rPr>
      <t>ɬey(i)-</t>
    </r>
    <r>
      <rPr>
        <sz val="11"/>
        <color indexed="8"/>
        <rFont val="Starling Serif"/>
        <family val="1"/>
      </rPr>
      <t>. Polysemy: 'water / juice'.</t>
    </r>
  </si>
  <si>
    <r>
      <t xml:space="preserve">Khalilov 1999: 174, 310; Kibrik &amp; Kodzasov 1990: 202. Oblique stem: </t>
    </r>
    <r>
      <rPr>
        <i/>
        <sz val="11"/>
        <color indexed="8"/>
        <rFont val="Starling Serif"/>
        <family val="1"/>
      </rPr>
      <t>ɬi-</t>
    </r>
    <r>
      <rPr>
        <sz val="11"/>
        <color indexed="8"/>
        <rFont val="Starling Serif"/>
        <family val="1"/>
      </rPr>
      <t xml:space="preserve">. § Distinct from the nursery word </t>
    </r>
    <r>
      <rPr>
        <i/>
        <sz val="11"/>
        <color indexed="8"/>
        <rFont val="Starling Serif"/>
        <family val="1"/>
      </rPr>
      <t xml:space="preserve">mama </t>
    </r>
    <r>
      <rPr>
        <sz val="11"/>
        <color indexed="8"/>
        <rFont val="Starling Serif"/>
        <family val="1"/>
      </rPr>
      <t>{мама} 'water' [Khalilov 1999: 182].</t>
    </r>
  </si>
  <si>
    <r>
      <t xml:space="preserve">Karimova 2014; Sharafutdinova &amp; Levina 1961: 97, 108; Bokarev 1959: 147; Khalilova 2009: 5. Oblique stem: </t>
    </r>
    <r>
      <rPr>
        <i/>
        <sz val="11"/>
        <color indexed="8"/>
        <rFont val="Starling Serif"/>
        <family val="1"/>
      </rPr>
      <t>ɬĩ-</t>
    </r>
    <r>
      <rPr>
        <sz val="11"/>
        <color indexed="8"/>
        <rFont val="Starling Serif"/>
        <family val="1"/>
      </rPr>
      <t>.</t>
    </r>
  </si>
  <si>
    <r>
      <t xml:space="preserve">Karimova 2014; Kibrik &amp; Kodzasov 1990: 202; Bokarev 1959: 145, 147. Oblique stem: </t>
    </r>
    <r>
      <rPr>
        <i/>
        <sz val="11"/>
        <color indexed="8"/>
        <rFont val="Starling Serif"/>
        <family val="1"/>
      </rPr>
      <t>ɬẽ-</t>
    </r>
    <r>
      <rPr>
        <sz val="11"/>
        <color indexed="8"/>
        <rFont val="Starling Serif"/>
        <family val="1"/>
      </rPr>
      <t xml:space="preserve">.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ɬo </t>
    </r>
    <r>
      <rPr>
        <sz val="11"/>
        <color indexed="8"/>
        <rFont val="Starling Serif"/>
        <family val="1"/>
      </rPr>
      <t xml:space="preserve">{лъо} 'water' [Karimova 2014; Khalilova 2009: 5, 49, 79]. Oblique stem: </t>
    </r>
    <r>
      <rPr>
        <i/>
        <sz val="11"/>
        <color indexed="8"/>
        <rFont val="Starling Serif"/>
        <family val="1"/>
      </rPr>
      <t>ɬe-</t>
    </r>
    <r>
      <rPr>
        <sz val="11"/>
        <color indexed="8"/>
        <rFont val="Starling Serif"/>
        <family val="1"/>
      </rPr>
      <t>.</t>
    </r>
  </si>
  <si>
    <r>
      <t>we</t>
    </r>
    <r>
      <rPr>
        <vertAlign val="subscript"/>
        <sz val="11"/>
        <color indexed="8"/>
        <rFont val="Starling Serif"/>
        <family val="1"/>
      </rPr>
      <t>1</t>
    </r>
  </si>
  <si>
    <r>
      <t xml:space="preserve">The same in other dialects: Asakh </t>
    </r>
    <r>
      <rPr>
        <i/>
        <sz val="11"/>
        <color indexed="8"/>
        <rFont val="Starling Serif"/>
        <family val="1"/>
      </rPr>
      <t xml:space="preserve">eli </t>
    </r>
    <r>
      <rPr>
        <sz val="11"/>
        <color indexed="8"/>
        <rFont val="Starling Serif"/>
        <family val="1"/>
      </rPr>
      <t xml:space="preserve">[abs.] / </t>
    </r>
    <r>
      <rPr>
        <i/>
        <sz val="11"/>
        <color indexed="8"/>
        <rFont val="Starling Serif"/>
        <family val="1"/>
      </rPr>
      <t xml:space="preserve">eluː </t>
    </r>
    <r>
      <rPr>
        <sz val="11"/>
        <color indexed="8"/>
        <rFont val="Starling Serif"/>
        <family val="1"/>
      </rPr>
      <t xml:space="preserve">[erg.] / </t>
    </r>
    <r>
      <rPr>
        <i/>
        <sz val="11"/>
        <color indexed="8"/>
        <rFont val="Starling Serif"/>
        <family val="1"/>
      </rPr>
      <t xml:space="preserve">elu- </t>
    </r>
    <r>
      <rPr>
        <sz val="11"/>
        <color indexed="8"/>
        <rFont val="Starling Serif"/>
        <family val="1"/>
      </rPr>
      <t xml:space="preserve">[obl.] 'we' [Imnaishvili 1963: 95]. Mokok </t>
    </r>
    <r>
      <rPr>
        <i/>
        <sz val="11"/>
        <color indexed="8"/>
        <rFont val="Starling Serif"/>
        <family val="1"/>
      </rPr>
      <t xml:space="preserve">eli </t>
    </r>
    <r>
      <rPr>
        <sz val="11"/>
        <color indexed="8"/>
        <rFont val="Starling Serif"/>
        <family val="1"/>
      </rPr>
      <t xml:space="preserve">[abs.] / </t>
    </r>
    <r>
      <rPr>
        <i/>
        <sz val="11"/>
        <color indexed="8"/>
        <rFont val="Starling Serif"/>
        <family val="1"/>
      </rPr>
      <t xml:space="preserve">elaː </t>
    </r>
    <r>
      <rPr>
        <sz val="11"/>
        <color indexed="8"/>
        <rFont val="Starling Serif"/>
        <family val="1"/>
      </rPr>
      <t xml:space="preserve">[erg.] / </t>
    </r>
    <r>
      <rPr>
        <i/>
        <sz val="11"/>
        <color indexed="8"/>
        <rFont val="Starling Serif"/>
        <family val="1"/>
      </rPr>
      <t xml:space="preserve">elu- </t>
    </r>
    <r>
      <rPr>
        <sz val="11"/>
        <color indexed="8"/>
        <rFont val="Starling Serif"/>
        <family val="1"/>
      </rPr>
      <t xml:space="preserve">[obl.] 'we' [Imnaishvili 1963: 95]. Shaytl </t>
    </r>
    <r>
      <rPr>
        <i/>
        <sz val="11"/>
        <color indexed="8"/>
        <rFont val="Starling Serif"/>
        <family val="1"/>
      </rPr>
      <t xml:space="preserve">eli </t>
    </r>
    <r>
      <rPr>
        <sz val="11"/>
        <color indexed="8"/>
        <rFont val="Starling Serif"/>
        <family val="1"/>
      </rPr>
      <t xml:space="preserve">[abs.] / </t>
    </r>
    <r>
      <rPr>
        <i/>
        <sz val="11"/>
        <color indexed="8"/>
        <rFont val="Starling Serif"/>
        <family val="1"/>
      </rPr>
      <t xml:space="preserve">eloː </t>
    </r>
    <r>
      <rPr>
        <sz val="11"/>
        <color indexed="8"/>
        <rFont val="Starling Serif"/>
        <family val="1"/>
      </rPr>
      <t xml:space="preserve">[erg.] / </t>
    </r>
    <r>
      <rPr>
        <i/>
        <sz val="11"/>
        <color indexed="8"/>
        <rFont val="Starling Serif"/>
        <family val="1"/>
      </rPr>
      <t xml:space="preserve">elu- </t>
    </r>
    <r>
      <rPr>
        <sz val="11"/>
        <color indexed="8"/>
        <rFont val="Starling Serif"/>
        <family val="1"/>
      </rPr>
      <t xml:space="preserve">[obl.] 'we' [Imnaishvili 1963: 95]. Shapikh </t>
    </r>
    <r>
      <rPr>
        <i/>
        <sz val="11"/>
        <color indexed="8"/>
        <rFont val="Starling Serif"/>
        <family val="1"/>
      </rPr>
      <t xml:space="preserve">eli </t>
    </r>
    <r>
      <rPr>
        <sz val="11"/>
        <color indexed="8"/>
        <rFont val="Starling Serif"/>
        <family val="1"/>
      </rPr>
      <t xml:space="preserve">[abs.] / </t>
    </r>
    <r>
      <rPr>
        <i/>
        <sz val="11"/>
        <color indexed="8"/>
        <rFont val="Starling Serif"/>
        <family val="1"/>
      </rPr>
      <t xml:space="preserve">ela </t>
    </r>
    <r>
      <rPr>
        <sz val="11"/>
        <color indexed="8"/>
        <rFont val="Starling Serif"/>
        <family val="1"/>
      </rPr>
      <t xml:space="preserve">[erg.] / </t>
    </r>
    <r>
      <rPr>
        <i/>
        <sz val="11"/>
        <color indexed="8"/>
        <rFont val="Starling Serif"/>
        <family val="1"/>
      </rPr>
      <t xml:space="preserve">elu- </t>
    </r>
    <r>
      <rPr>
        <sz val="11"/>
        <color indexed="8"/>
        <rFont val="Starling Serif"/>
        <family val="1"/>
      </rPr>
      <t>[obl.] 'we' [Imnaishvili 1963: 95].</t>
    </r>
  </si>
  <si>
    <r>
      <t>*ʔilV</t>
    </r>
    <r>
      <rPr>
        <sz val="11"/>
        <color indexed="8"/>
        <rFont val="Starling Serif"/>
        <family val="1"/>
      </rPr>
      <t xml:space="preserve"> A</t>
    </r>
  </si>
  <si>
    <r>
      <t xml:space="preserve">NCED: 786. </t>
    </r>
    <r>
      <rPr>
        <u val="single"/>
        <sz val="11"/>
        <color indexed="8"/>
        <rFont val="Starling Serif"/>
        <family val="1"/>
      </rPr>
      <t>Distribution</t>
    </r>
    <r>
      <rPr>
        <sz val="11"/>
        <color indexed="8"/>
        <rFont val="Starling Serif"/>
        <family val="1"/>
      </rPr>
      <t xml:space="preserve">: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except for the final vowel, where there is a discrepancy between East Tsezic and West Tsezic.   § </t>
    </r>
    <r>
      <rPr>
        <u val="single"/>
        <sz val="11"/>
        <color indexed="8"/>
        <rFont val="Starling Serif"/>
        <family val="1"/>
      </rPr>
      <t>Semantics and structure</t>
    </r>
    <r>
      <rPr>
        <sz val="11"/>
        <color indexed="8"/>
        <rFont val="Starling Serif"/>
        <family val="1"/>
      </rPr>
      <t xml:space="preserve">: Primary pronominal stem, no clusivity. The oblique stem is </t>
    </r>
    <r>
      <rPr>
        <i/>
        <sz val="11"/>
        <color indexed="8"/>
        <rFont val="Starling Serif"/>
        <family val="1"/>
      </rPr>
      <t>*ʔilu-</t>
    </r>
    <r>
      <rPr>
        <sz val="11"/>
        <color indexed="8"/>
        <rFont val="Starling Serif"/>
        <family val="1"/>
      </rPr>
      <t>.</t>
    </r>
  </si>
  <si>
    <r>
      <t xml:space="preserve">Isakov &amp; Khalilov 2012: 162; Kibrik &amp; Kodzasov 1990: 221; van den Berg 1995: 60; Bokarev 1959: 43. Paradigm: </t>
    </r>
    <r>
      <rPr>
        <i/>
        <sz val="11"/>
        <color indexed="8"/>
        <rFont val="Starling Serif"/>
        <family val="1"/>
      </rPr>
      <t>ile</t>
    </r>
    <r>
      <rPr>
        <sz val="11"/>
        <color indexed="8"/>
        <rFont val="Starling Serif"/>
        <family val="1"/>
      </rPr>
      <t xml:space="preserve"> [abs., erg.] / </t>
    </r>
    <r>
      <rPr>
        <i/>
        <sz val="11"/>
        <color indexed="8"/>
        <rFont val="Starling Serif"/>
        <family val="1"/>
      </rPr>
      <t>ilu-</t>
    </r>
    <r>
      <rPr>
        <sz val="11"/>
        <color indexed="8"/>
        <rFont val="Starling Serif"/>
        <family val="1"/>
      </rPr>
      <t xml:space="preserve"> [obl.]. No clusivity.</t>
    </r>
  </si>
  <si>
    <r>
      <t xml:space="preserve">Khalilov 1995: 399; Madieva 1965: 98. Paradigm: </t>
    </r>
    <r>
      <rPr>
        <i/>
        <sz val="11"/>
        <color indexed="8"/>
        <rFont val="Starling Serif"/>
        <family val="1"/>
      </rPr>
      <t xml:space="preserve">ile </t>
    </r>
    <r>
      <rPr>
        <sz val="11"/>
        <color indexed="8"/>
        <rFont val="Starling Serif"/>
        <family val="1"/>
      </rPr>
      <t xml:space="preserve">[abs., erg.] / </t>
    </r>
    <r>
      <rPr>
        <i/>
        <sz val="11"/>
        <color indexed="8"/>
        <rFont val="Starling Serif"/>
        <family val="1"/>
      </rPr>
      <t xml:space="preserve">ilo- </t>
    </r>
    <r>
      <rPr>
        <sz val="11"/>
        <color indexed="8"/>
        <rFont val="Starling Serif"/>
        <family val="1"/>
      </rPr>
      <t>[obl.]. No clusivity.</t>
    </r>
  </si>
  <si>
    <r>
      <t xml:space="preserve">Kibrik &amp; Kodzasov 1990: 221. Paradigm: </t>
    </r>
    <r>
      <rPr>
        <i/>
        <sz val="11"/>
        <color indexed="8"/>
        <rFont val="Starling Serif"/>
        <family val="1"/>
      </rPr>
      <t xml:space="preserve">ile </t>
    </r>
    <r>
      <rPr>
        <sz val="11"/>
        <color indexed="8"/>
        <rFont val="Starling Serif"/>
        <family val="1"/>
      </rPr>
      <t xml:space="preserve">[abs., erg.] / </t>
    </r>
    <r>
      <rPr>
        <i/>
        <sz val="11"/>
        <color indexed="8"/>
        <rFont val="Starling Serif"/>
        <family val="1"/>
      </rPr>
      <t xml:space="preserve">ilo- </t>
    </r>
    <r>
      <rPr>
        <sz val="11"/>
        <color indexed="8"/>
        <rFont val="Starling Serif"/>
        <family val="1"/>
      </rPr>
      <t>[obl.]. No clusivity.</t>
    </r>
  </si>
  <si>
    <r>
      <t xml:space="preserve">Kibrik &amp; Kodzasov 1990: 221; Kibrik &amp; Testelets 2004: 246; Bokarev 1959: 93. Paradigm: </t>
    </r>
    <r>
      <rPr>
        <i/>
        <sz val="11"/>
        <color indexed="8"/>
        <rFont val="Starling Serif"/>
        <family val="1"/>
      </rPr>
      <t xml:space="preserve">ile </t>
    </r>
    <r>
      <rPr>
        <sz val="11"/>
        <color indexed="8"/>
        <rFont val="Starling Serif"/>
        <family val="1"/>
      </rPr>
      <t xml:space="preserve">[abs., erg.] / </t>
    </r>
    <r>
      <rPr>
        <i/>
        <sz val="11"/>
        <color indexed="8"/>
        <rFont val="Starling Serif"/>
        <family val="1"/>
      </rPr>
      <t xml:space="preserve">ilö- </t>
    </r>
    <r>
      <rPr>
        <sz val="11"/>
        <color indexed="8"/>
        <rFont val="Starling Serif"/>
        <family val="1"/>
      </rPr>
      <t>[obl.]. No clusivity.</t>
    </r>
  </si>
  <si>
    <r>
      <t xml:space="preserve">Khalilov &amp; Isakov 2005: 581; Kibrik &amp; Kodzasov 1990: 221; Forker 2013: 130; Lomtadze 1963: 111. Paradigm: </t>
    </r>
    <r>
      <rPr>
        <i/>
        <sz val="11"/>
        <color indexed="8"/>
        <rFont val="Starling Serif"/>
        <family val="1"/>
      </rPr>
      <t xml:space="preserve">eli </t>
    </r>
    <r>
      <rPr>
        <sz val="11"/>
        <color indexed="8"/>
        <rFont val="Starling Serif"/>
        <family val="1"/>
      </rPr>
      <t xml:space="preserve">[abs., erg., gen.] / </t>
    </r>
    <r>
      <rPr>
        <i/>
        <sz val="11"/>
        <color indexed="8"/>
        <rFont val="Starling Serif"/>
        <family val="1"/>
      </rPr>
      <t xml:space="preserve">elu- </t>
    </r>
    <r>
      <rPr>
        <sz val="11"/>
        <color indexed="8"/>
        <rFont val="Starling Serif"/>
        <family val="1"/>
      </rPr>
      <t>[obl.]. No clusivity.</t>
    </r>
  </si>
  <si>
    <r>
      <t xml:space="preserve">Khalilov 1999: 439; Kibrik &amp; Kodzasov 1990: 221; Alekseev &amp; Radzhabov 2004: 128; Imnaishvili 1963: 95; Bokarev 1959: 197. Paradigm: </t>
    </r>
    <r>
      <rPr>
        <i/>
        <sz val="11"/>
        <color indexed="8"/>
        <rFont val="Starling Serif"/>
        <family val="1"/>
      </rPr>
      <t xml:space="preserve">eli </t>
    </r>
    <r>
      <rPr>
        <sz val="11"/>
        <color indexed="8"/>
        <rFont val="Starling Serif"/>
        <family val="1"/>
      </rPr>
      <t xml:space="preserve">[abs.] / </t>
    </r>
    <r>
      <rPr>
        <i/>
        <sz val="11"/>
        <color indexed="8"/>
        <rFont val="Starling Serif"/>
        <family val="1"/>
      </rPr>
      <t xml:space="preserve">elaː </t>
    </r>
    <r>
      <rPr>
        <sz val="11"/>
        <color indexed="8"/>
        <rFont val="Starling Serif"/>
        <family val="1"/>
      </rPr>
      <t xml:space="preserve">[erg.] / </t>
    </r>
    <r>
      <rPr>
        <i/>
        <sz val="11"/>
        <color indexed="8"/>
        <rFont val="Starling Serif"/>
        <family val="1"/>
      </rPr>
      <t xml:space="preserve">elu- </t>
    </r>
    <r>
      <rPr>
        <sz val="11"/>
        <color indexed="8"/>
        <rFont val="Starling Serif"/>
        <family val="1"/>
      </rPr>
      <t>[obl.]. No clusivity.</t>
    </r>
  </si>
  <si>
    <r>
      <t xml:space="preserve">Karimova 2014; Sharafutdinova &amp; Levina 1961: 109. Paradigm: </t>
    </r>
    <r>
      <rPr>
        <i/>
        <sz val="11"/>
        <color indexed="8"/>
        <rFont val="Starling Serif"/>
        <family val="1"/>
      </rPr>
      <t xml:space="preserve">ila </t>
    </r>
    <r>
      <rPr>
        <sz val="11"/>
        <color indexed="8"/>
        <rFont val="Starling Serif"/>
        <family val="1"/>
      </rPr>
      <t xml:space="preserve">[abs.] / </t>
    </r>
    <r>
      <rPr>
        <i/>
        <sz val="11"/>
        <color indexed="8"/>
        <rFont val="Starling Serif"/>
        <family val="1"/>
      </rPr>
      <t xml:space="preserve">ili </t>
    </r>
    <r>
      <rPr>
        <sz val="11"/>
        <color indexed="8"/>
        <rFont val="Starling Serif"/>
        <family val="1"/>
      </rPr>
      <t xml:space="preserve">[erg.] / </t>
    </r>
    <r>
      <rPr>
        <i/>
        <sz val="11"/>
        <color indexed="8"/>
        <rFont val="Starling Serif"/>
        <family val="1"/>
      </rPr>
      <t xml:space="preserve">ilu- </t>
    </r>
    <r>
      <rPr>
        <sz val="11"/>
        <color indexed="8"/>
        <rFont val="Starling Serif"/>
        <family val="1"/>
      </rPr>
      <t>[obl.].</t>
    </r>
  </si>
  <si>
    <r>
      <t xml:space="preserve">Karimova 2014; Kibrik &amp; Kodzasov 1990: 221; Bokarev 1959: 159. Paradigm: </t>
    </r>
    <r>
      <rPr>
        <i/>
        <sz val="11"/>
        <color indexed="8"/>
        <rFont val="Starling Serif"/>
        <family val="1"/>
      </rPr>
      <t xml:space="preserve">ilʸo </t>
    </r>
    <r>
      <rPr>
        <sz val="11"/>
        <color indexed="8"/>
        <rFont val="Starling Serif"/>
        <family val="1"/>
      </rPr>
      <t xml:space="preserve">[abs.] / </t>
    </r>
    <r>
      <rPr>
        <i/>
        <sz val="11"/>
        <color indexed="8"/>
        <rFont val="Starling Serif"/>
        <family val="1"/>
      </rPr>
      <t xml:space="preserve">ilʸe </t>
    </r>
    <r>
      <rPr>
        <sz val="11"/>
        <color indexed="8"/>
        <rFont val="Starling Serif"/>
        <family val="1"/>
      </rPr>
      <t xml:space="preserve">[erg.] / </t>
    </r>
    <r>
      <rPr>
        <i/>
        <sz val="11"/>
        <color indexed="8"/>
        <rFont val="Starling Serif"/>
        <family val="1"/>
      </rPr>
      <t xml:space="preserve">ilʸu-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ilʸo </t>
    </r>
    <r>
      <rPr>
        <sz val="11"/>
        <color indexed="8"/>
        <rFont val="Starling Serif"/>
        <family val="1"/>
      </rPr>
      <t xml:space="preserve">[abs.] / </t>
    </r>
    <r>
      <rPr>
        <i/>
        <sz val="11"/>
        <color indexed="8"/>
        <rFont val="Starling Serif"/>
        <family val="1"/>
      </rPr>
      <t xml:space="preserve">ilʸe </t>
    </r>
    <r>
      <rPr>
        <sz val="11"/>
        <color indexed="8"/>
        <rFont val="Starling Serif"/>
        <family val="1"/>
      </rPr>
      <t xml:space="preserve">[erg.] / </t>
    </r>
    <r>
      <rPr>
        <i/>
        <sz val="11"/>
        <color indexed="8"/>
        <rFont val="Starling Serif"/>
        <family val="1"/>
      </rPr>
      <t xml:space="preserve">ilʸu- </t>
    </r>
    <r>
      <rPr>
        <sz val="11"/>
        <color indexed="8"/>
        <rFont val="Starling Serif"/>
        <family val="1"/>
      </rPr>
      <t>[obl.] {илʼо} 'we' [Karimova 2014; Khalilova 2009: 142].</t>
    </r>
  </si>
  <si>
    <r>
      <t xml:space="preserve">As proposed in [NCED: 986], Tlyadal </t>
    </r>
    <r>
      <rPr>
        <i/>
        <sz val="11"/>
        <color indexed="8"/>
        <rFont val="Starling Serif"/>
        <family val="1"/>
      </rPr>
      <t>-ž-</t>
    </r>
    <r>
      <rPr>
        <sz val="11"/>
        <color indexed="8"/>
        <rFont val="Starling Serif"/>
        <family val="1"/>
      </rPr>
      <t xml:space="preserve"> in </t>
    </r>
    <r>
      <rPr>
        <i/>
        <sz val="11"/>
        <color indexed="8"/>
        <rFont val="Starling Serif"/>
        <family val="1"/>
      </rPr>
      <t>šižö</t>
    </r>
    <r>
      <rPr>
        <sz val="11"/>
        <color indexed="8"/>
        <rFont val="Starling Serif"/>
        <family val="1"/>
      </rPr>
      <t xml:space="preserve"> is the result of the occasional assimilation </t>
    </r>
    <r>
      <rPr>
        <i/>
        <sz val="11"/>
        <color indexed="8"/>
        <rFont val="Starling Serif"/>
        <family val="1"/>
      </rPr>
      <t>š-y &gt; š-ž</t>
    </r>
    <r>
      <rPr>
        <sz val="11"/>
        <color indexed="8"/>
        <rFont val="Starling Serif"/>
        <family val="1"/>
      </rPr>
      <t xml:space="preserve">. Bezhta proper </t>
    </r>
    <r>
      <rPr>
        <i/>
        <sz val="11"/>
        <color indexed="8"/>
        <rFont val="Starling Serif"/>
        <family val="1"/>
      </rPr>
      <t>s</t>
    </r>
    <r>
      <rPr>
        <sz val="11"/>
        <color indexed="8"/>
        <rFont val="Starling Serif"/>
        <family val="1"/>
      </rPr>
      <t xml:space="preserve"> is due to word harmony.</t>
    </r>
  </si>
  <si>
    <r>
      <t xml:space="preserve">The same in other dialects. Asakh </t>
    </r>
    <r>
      <rPr>
        <i/>
        <sz val="11"/>
        <color indexed="8"/>
        <rFont val="Starling Serif"/>
        <family val="1"/>
      </rPr>
      <t xml:space="preserve">šebi </t>
    </r>
    <r>
      <rPr>
        <sz val="11"/>
        <color indexed="8"/>
        <rFont val="Starling Serif"/>
        <family val="1"/>
      </rPr>
      <t xml:space="preserve">[abs.] / </t>
    </r>
    <r>
      <rPr>
        <i/>
        <sz val="11"/>
        <color indexed="8"/>
        <rFont val="Starling Serif"/>
        <family val="1"/>
      </rPr>
      <t xml:space="preserve">ɬina- </t>
    </r>
    <r>
      <rPr>
        <sz val="11"/>
        <color indexed="8"/>
        <rFont val="Starling Serif"/>
        <family val="1"/>
      </rPr>
      <t xml:space="preserve">[obl.] 'what?' [Imnaishvili 1963: 128; Khalilov 1999: 292]. Mokok </t>
    </r>
    <r>
      <rPr>
        <i/>
        <sz val="11"/>
        <color indexed="8"/>
        <rFont val="Starling Serif"/>
        <family val="1"/>
      </rPr>
      <t xml:space="preserve">šebi </t>
    </r>
    <r>
      <rPr>
        <sz val="11"/>
        <color indexed="8"/>
        <rFont val="Starling Serif"/>
        <family val="1"/>
      </rPr>
      <t xml:space="preserve">[abs.] / </t>
    </r>
    <r>
      <rPr>
        <i/>
        <sz val="11"/>
        <color indexed="8"/>
        <rFont val="Starling Serif"/>
        <family val="1"/>
      </rPr>
      <t xml:space="preserve">ɬina- </t>
    </r>
    <r>
      <rPr>
        <sz val="11"/>
        <color indexed="8"/>
        <rFont val="Starling Serif"/>
        <family val="1"/>
      </rPr>
      <t xml:space="preserve">[obl.] 'what?' [Imnaishvili 1963: 128]. Shaytl </t>
    </r>
    <r>
      <rPr>
        <i/>
        <sz val="11"/>
        <color indexed="8"/>
        <rFont val="Starling Serif"/>
        <family val="1"/>
      </rPr>
      <t xml:space="preserve">šew </t>
    </r>
    <r>
      <rPr>
        <sz val="11"/>
        <color indexed="8"/>
        <rFont val="Starling Serif"/>
        <family val="1"/>
      </rPr>
      <t xml:space="preserve">[abs.] / </t>
    </r>
    <r>
      <rPr>
        <i/>
        <sz val="11"/>
        <color indexed="8"/>
        <rFont val="Starling Serif"/>
        <family val="1"/>
      </rPr>
      <t xml:space="preserve">ɬina- </t>
    </r>
    <r>
      <rPr>
        <sz val="11"/>
        <color indexed="8"/>
        <rFont val="Starling Serif"/>
        <family val="1"/>
      </rPr>
      <t xml:space="preserve">[obl.] 'what?' [Imnaishvili 1963: 128]. Shapikh </t>
    </r>
    <r>
      <rPr>
        <i/>
        <sz val="11"/>
        <color indexed="8"/>
        <rFont val="Starling Serif"/>
        <family val="1"/>
      </rPr>
      <t xml:space="preserve">šebi </t>
    </r>
    <r>
      <rPr>
        <sz val="11"/>
        <color indexed="8"/>
        <rFont val="Starling Serif"/>
        <family val="1"/>
      </rPr>
      <t xml:space="preserve">[abs.] / </t>
    </r>
    <r>
      <rPr>
        <i/>
        <sz val="11"/>
        <color indexed="8"/>
        <rFont val="Starling Serif"/>
        <family val="1"/>
      </rPr>
      <t xml:space="preserve">ɬina- </t>
    </r>
    <r>
      <rPr>
        <sz val="11"/>
        <color indexed="8"/>
        <rFont val="Starling Serif"/>
        <family val="1"/>
      </rPr>
      <t>[obl.] 'what?' [Imnaishvili 1963: 128]. § In the absolutive case, with polysemy: 'what? / who?'.</t>
    </r>
  </si>
  <si>
    <r>
      <t>*ši- ~ šːi-</t>
    </r>
    <r>
      <rPr>
        <sz val="11"/>
        <color indexed="8"/>
        <rFont val="Starling Serif"/>
        <family val="1"/>
      </rPr>
      <t xml:space="preserve"> A</t>
    </r>
  </si>
  <si>
    <r>
      <t xml:space="preserve">NCED: 986. </t>
    </r>
    <r>
      <rPr>
        <u val="single"/>
        <sz val="11"/>
        <color indexed="8"/>
        <rFont val="Starling Serif"/>
        <family val="1"/>
      </rPr>
      <t>Distribution</t>
    </r>
    <r>
      <rPr>
        <sz val="11"/>
        <color indexed="8"/>
        <rFont val="Starling Serif"/>
        <family val="1"/>
      </rPr>
      <t>: Retained as the absolutive stem in all Tsezic lects except for Khwarshi. The suffixal modification differs across the languages: the standard adjectival exponent *</t>
    </r>
    <r>
      <rPr>
        <i/>
        <sz val="11"/>
        <color indexed="8"/>
        <rFont val="Starling Serif"/>
        <family val="1"/>
      </rPr>
      <t>-y-u</t>
    </r>
    <r>
      <rPr>
        <sz val="11"/>
        <color indexed="8"/>
        <rFont val="Starling Serif"/>
        <family val="1"/>
      </rPr>
      <t xml:space="preserve"> in East Tsezic, the bound pronominal morphemes </t>
    </r>
    <r>
      <rPr>
        <i/>
        <sz val="11"/>
        <color indexed="8"/>
        <rFont val="Starling Serif"/>
        <family val="1"/>
      </rPr>
      <t>*bV</t>
    </r>
    <r>
      <rPr>
        <sz val="11"/>
        <color indexed="8"/>
        <rFont val="Starling Serif"/>
        <family val="1"/>
      </rPr>
      <t xml:space="preserve"> [NCED: 321] or </t>
    </r>
    <r>
      <rPr>
        <i/>
        <sz val="11"/>
        <color indexed="8"/>
        <rFont val="Starling Serif"/>
        <family val="1"/>
      </rPr>
      <t>*wV</t>
    </r>
    <r>
      <rPr>
        <sz val="11"/>
        <color indexed="8"/>
        <rFont val="Starling Serif"/>
        <family val="1"/>
      </rPr>
      <t xml:space="preserve"> [NCED: 222] in Dido, plain </t>
    </r>
    <r>
      <rPr>
        <i/>
        <sz val="11"/>
        <color indexed="8"/>
        <rFont val="Starling Serif"/>
        <family val="1"/>
      </rPr>
      <t>*ši</t>
    </r>
    <r>
      <rPr>
        <sz val="11"/>
        <color indexed="8"/>
        <rFont val="Starling Serif"/>
        <family val="1"/>
      </rPr>
      <t xml:space="preserve"> in Hinukh.  § In Khwarshi, the absolutive stem </t>
    </r>
    <r>
      <rPr>
        <i/>
        <sz val="11"/>
        <color indexed="8"/>
        <rFont val="Starling Serif"/>
        <family val="1"/>
      </rPr>
      <t xml:space="preserve">*ši- </t>
    </r>
    <r>
      <rPr>
        <sz val="11"/>
        <color indexed="8"/>
        <rFont val="Starling Serif"/>
        <family val="1"/>
      </rPr>
      <t xml:space="preserve">was superseded by the scantily attested interrogative pronominal morpheme </t>
    </r>
    <r>
      <rPr>
        <i/>
        <sz val="11"/>
        <color indexed="8"/>
        <rFont val="Starling Serif"/>
        <family val="1"/>
      </rPr>
      <t>*hi-</t>
    </r>
    <r>
      <rPr>
        <sz val="11"/>
        <color indexed="8"/>
        <rFont val="Starling Serif"/>
        <family val="1"/>
      </rPr>
      <t xml:space="preserve"> [NCED: 491] + the bound pronominal morphemes </t>
    </r>
    <r>
      <rPr>
        <i/>
        <sz val="11"/>
        <color indexed="8"/>
        <rFont val="Starling Serif"/>
        <family val="1"/>
      </rPr>
      <t>*bV</t>
    </r>
    <r>
      <rPr>
        <sz val="11"/>
        <color indexed="8"/>
        <rFont val="Starling Serif"/>
        <family val="1"/>
      </rPr>
      <t xml:space="preserve"> [NCED: 321].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pronominal morpheme, used in the absolutive stem of the pronoun 'what?' (apparently with polysemy 'who / what' already in Proto-Tsezic). The oblique and ergative stem is </t>
    </r>
    <r>
      <rPr>
        <i/>
        <sz val="11"/>
        <color indexed="8"/>
        <rFont val="Starling Serif"/>
        <family val="1"/>
      </rPr>
      <t>*ɬi-nV- ~ ɬe-nV-</t>
    </r>
    <r>
      <rPr>
        <sz val="11"/>
        <color indexed="8"/>
        <rFont val="Starling Serif"/>
        <family val="1"/>
      </rPr>
      <t xml:space="preserve"> [NCED: 1062], retained in all lects except for Hunzib, where the interrogative morpheme </t>
    </r>
    <r>
      <rPr>
        <i/>
        <sz val="11"/>
        <color indexed="8"/>
        <rFont val="Starling Serif"/>
        <family val="1"/>
      </rPr>
      <t xml:space="preserve">*sV- </t>
    </r>
    <r>
      <rPr>
        <sz val="11"/>
        <color indexed="8"/>
        <rFont val="Starling Serif"/>
        <family val="1"/>
      </rPr>
      <t>[NCED: 958] is used instead.</t>
    </r>
  </si>
  <si>
    <r>
      <t xml:space="preserve">Isakov &amp; Khalilov 2012: 163; Kibrik &amp; Kodzasov 1990: 228; van den Berg 1995: 62; Bokarev 1959: 44. Paradigm: </t>
    </r>
    <r>
      <rPr>
        <i/>
        <sz val="11"/>
        <color indexed="8"/>
        <rFont val="Starling Serif"/>
        <family val="1"/>
      </rPr>
      <t xml:space="preserve">šiyo </t>
    </r>
    <r>
      <rPr>
        <sz val="11"/>
        <color indexed="8"/>
        <rFont val="Starling Serif"/>
        <family val="1"/>
      </rPr>
      <t xml:space="preserve">[abs.] / </t>
    </r>
    <r>
      <rPr>
        <i/>
        <sz val="11"/>
        <color indexed="8"/>
        <rFont val="Starling Serif"/>
        <family val="1"/>
      </rPr>
      <t>sin(i)-</t>
    </r>
    <r>
      <rPr>
        <sz val="11"/>
        <color indexed="8"/>
        <rFont val="Starling Serif"/>
        <family val="1"/>
      </rPr>
      <t xml:space="preserve"> [obl.]. In [Kibrik &amp; Kodzasov 1990], the oblique stem is erroneously quoted as </t>
    </r>
    <r>
      <rPr>
        <i/>
        <sz val="11"/>
        <color indexed="8"/>
        <rFont val="Starling Serif"/>
        <family val="1"/>
      </rPr>
      <t>sɑ(y)-</t>
    </r>
    <r>
      <rPr>
        <sz val="11"/>
        <color indexed="8"/>
        <rFont val="Starling Serif"/>
        <family val="1"/>
      </rPr>
      <t>; this is actually the oblique stem of 'who' q.v.</t>
    </r>
  </si>
  <si>
    <r>
      <t xml:space="preserve">Khalilov 1995: 400; Madieva 1965: 103. Suppletive paradigm: </t>
    </r>
    <r>
      <rPr>
        <i/>
        <sz val="11"/>
        <color indexed="8"/>
        <rFont val="Starling Serif"/>
        <family val="1"/>
      </rPr>
      <t xml:space="preserve">siyo-(d) </t>
    </r>
    <r>
      <rPr>
        <sz val="11"/>
        <color indexed="8"/>
        <rFont val="Starling Serif"/>
        <family val="1"/>
      </rPr>
      <t xml:space="preserve">[abs.] / </t>
    </r>
    <r>
      <rPr>
        <i/>
        <sz val="11"/>
        <color indexed="8"/>
        <rFont val="Starling Serif"/>
        <family val="1"/>
      </rPr>
      <t xml:space="preserve">ɬini- </t>
    </r>
    <r>
      <rPr>
        <sz val="11"/>
        <color indexed="8"/>
        <rFont val="Starling Serif"/>
        <family val="1"/>
      </rPr>
      <t xml:space="preserve">[obl.]. Final </t>
    </r>
    <r>
      <rPr>
        <i/>
        <sz val="11"/>
        <color indexed="8"/>
        <rFont val="Starling Serif"/>
        <family val="1"/>
      </rPr>
      <t>-d</t>
    </r>
    <r>
      <rPr>
        <sz val="11"/>
        <color indexed="8"/>
        <rFont val="Starling Serif"/>
        <family val="1"/>
      </rPr>
      <t xml:space="preserve"> is the phrasal interrogative exponent.</t>
    </r>
  </si>
  <si>
    <r>
      <t xml:space="preserve">Kibrik &amp; Kodzasov 1990: 228. Suppletive paradigm: </t>
    </r>
    <r>
      <rPr>
        <i/>
        <sz val="11"/>
        <color indexed="8"/>
        <rFont val="Starling Serif"/>
        <family val="1"/>
      </rPr>
      <t xml:space="preserve">šiyo-d </t>
    </r>
    <r>
      <rPr>
        <sz val="11"/>
        <color indexed="8"/>
        <rFont val="Starling Serif"/>
        <family val="1"/>
      </rPr>
      <t xml:space="preserve">[abs.] / </t>
    </r>
    <r>
      <rPr>
        <i/>
        <sz val="11"/>
        <color indexed="8"/>
        <rFont val="Starling Serif"/>
        <family val="1"/>
      </rPr>
      <t xml:space="preserve">ɬini- </t>
    </r>
    <r>
      <rPr>
        <sz val="11"/>
        <color indexed="8"/>
        <rFont val="Starling Serif"/>
        <family val="1"/>
      </rPr>
      <t xml:space="preserve">[erg., obl.] / </t>
    </r>
    <r>
      <rPr>
        <i/>
        <sz val="11"/>
        <color indexed="8"/>
        <rFont val="Starling Serif"/>
        <family val="1"/>
      </rPr>
      <t xml:space="preserve">ɬoy-d </t>
    </r>
    <r>
      <rPr>
        <sz val="11"/>
        <color indexed="8"/>
        <rFont val="Starling Serif"/>
        <family val="1"/>
      </rPr>
      <t xml:space="preserve">[gen.]. Final </t>
    </r>
    <r>
      <rPr>
        <i/>
        <sz val="11"/>
        <color indexed="8"/>
        <rFont val="Starling Serif"/>
        <family val="1"/>
      </rPr>
      <t>-d</t>
    </r>
    <r>
      <rPr>
        <sz val="11"/>
        <color indexed="8"/>
        <rFont val="Starling Serif"/>
        <family val="1"/>
      </rPr>
      <t xml:space="preserve"> is the phrasal interrogative exponent.</t>
    </r>
  </si>
  <si>
    <r>
      <t xml:space="preserve">Kibrik &amp; Kodzasov 1990: 228; Kibrik &amp; Testelets 2004: 248; Bokarev 1959: 95. Suppletive paradigm: </t>
    </r>
    <r>
      <rPr>
        <i/>
        <sz val="11"/>
        <color indexed="8"/>
        <rFont val="Starling Serif"/>
        <family val="1"/>
      </rPr>
      <t xml:space="preserve">šižö ~ šiyö </t>
    </r>
    <r>
      <rPr>
        <sz val="11"/>
        <color indexed="8"/>
        <rFont val="Starling Serif"/>
        <family val="1"/>
      </rPr>
      <t xml:space="preserve">[abs.] / </t>
    </r>
    <r>
      <rPr>
        <i/>
        <sz val="11"/>
        <color indexed="8"/>
        <rFont val="Starling Serif"/>
        <family val="1"/>
      </rPr>
      <t xml:space="preserve">ɬini- </t>
    </r>
    <r>
      <rPr>
        <sz val="11"/>
        <color indexed="8"/>
        <rFont val="Starling Serif"/>
        <family val="1"/>
      </rPr>
      <t xml:space="preserve">[obl.]. The parallel absolutive form </t>
    </r>
    <r>
      <rPr>
        <i/>
        <sz val="11"/>
        <color indexed="8"/>
        <rFont val="Starling Serif"/>
        <family val="1"/>
      </rPr>
      <t xml:space="preserve">šiyö </t>
    </r>
    <r>
      <rPr>
        <sz val="11"/>
        <color indexed="8"/>
        <rFont val="Starling Serif"/>
        <family val="1"/>
      </rPr>
      <t>is only quoted in [Kibrik &amp; Kodzasov 1990].</t>
    </r>
  </si>
  <si>
    <r>
      <t xml:space="preserve">Khalilov &amp; Isakov 2005: 582; Kibrik &amp; Kodzasov 1990: 228; Forker 2013: 147; Lomtadze 1963: 104. Paradigm: </t>
    </r>
    <r>
      <rPr>
        <i/>
        <sz val="11"/>
        <color indexed="8"/>
        <rFont val="Starling Serif"/>
        <family val="1"/>
      </rPr>
      <t xml:space="preserve">se </t>
    </r>
    <r>
      <rPr>
        <sz val="11"/>
        <color indexed="8"/>
        <rFont val="Starling Serif"/>
        <family val="1"/>
      </rPr>
      <t xml:space="preserve">[abs.] / </t>
    </r>
    <r>
      <rPr>
        <i/>
        <sz val="11"/>
        <color indexed="8"/>
        <rFont val="Starling Serif"/>
        <family val="1"/>
      </rPr>
      <t xml:space="preserve">ɬine- </t>
    </r>
    <r>
      <rPr>
        <sz val="11"/>
        <color indexed="8"/>
        <rFont val="Starling Serif"/>
        <family val="1"/>
      </rPr>
      <t>[obl.]. In [Kibrik &amp; Kodzasov 1990], the paradigm is quoted with errors.</t>
    </r>
  </si>
  <si>
    <r>
      <t xml:space="preserve">Khalilov 1999: 292, 440; Kibrik &amp; Kodzasov 1990: 228; Imnaishvili 1963: 128. Suppletive paradigm: </t>
    </r>
    <r>
      <rPr>
        <i/>
        <sz val="11"/>
        <color indexed="8"/>
        <rFont val="Starling Serif"/>
        <family val="1"/>
      </rPr>
      <t xml:space="preserve">šow </t>
    </r>
    <r>
      <rPr>
        <sz val="11"/>
        <color indexed="8"/>
        <rFont val="Starling Serif"/>
        <family val="1"/>
      </rPr>
      <t xml:space="preserve">[abs.] / </t>
    </r>
    <r>
      <rPr>
        <i/>
        <sz val="11"/>
        <color indexed="8"/>
        <rFont val="Starling Serif"/>
        <family val="1"/>
      </rPr>
      <t xml:space="preserve">ɬina- </t>
    </r>
    <r>
      <rPr>
        <sz val="11"/>
        <color indexed="8"/>
        <rFont val="Starling Serif"/>
        <family val="1"/>
      </rPr>
      <t xml:space="preserve">[obl.]. Somewhat differently in [Alekseev &amp; Radzhabov 2004: 131; Bokarev 1959: 200]; in [Kibrik &amp; Kodzasov 1990], the erroneous genitive form is quoted. </t>
    </r>
  </si>
  <si>
    <r>
      <t xml:space="preserve">Abdulaev 2014; Imnaishvili 1963: 128. Suppletive paradigm: </t>
    </r>
    <r>
      <rPr>
        <i/>
        <sz val="11"/>
        <color indexed="8"/>
        <rFont val="Starling Serif"/>
        <family val="1"/>
      </rPr>
      <t xml:space="preserve">šew </t>
    </r>
    <r>
      <rPr>
        <sz val="11"/>
        <color indexed="8"/>
        <rFont val="Starling Serif"/>
        <family val="1"/>
      </rPr>
      <t xml:space="preserve">[abs.] / </t>
    </r>
    <r>
      <rPr>
        <i/>
        <sz val="11"/>
        <color indexed="8"/>
        <rFont val="Starling Serif"/>
        <family val="1"/>
      </rPr>
      <t xml:space="preserve">ɬina- </t>
    </r>
    <r>
      <rPr>
        <sz val="11"/>
        <color indexed="8"/>
        <rFont val="Starling Serif"/>
        <family val="1"/>
      </rPr>
      <t>[obl.].</t>
    </r>
  </si>
  <si>
    <r>
      <t xml:space="preserve">Karimova 2014; Sharafutdinova &amp; Levina 1961: 110. Suppletive paradigm: </t>
    </r>
    <r>
      <rPr>
        <i/>
        <sz val="11"/>
        <color indexed="8"/>
        <rFont val="Starling Serif"/>
        <family val="1"/>
      </rPr>
      <t xml:space="preserve">hiba </t>
    </r>
    <r>
      <rPr>
        <sz val="11"/>
        <color indexed="8"/>
        <rFont val="Starling Serif"/>
        <family val="1"/>
      </rPr>
      <t xml:space="preserve">[abs.] / </t>
    </r>
    <r>
      <rPr>
        <i/>
        <sz val="11"/>
        <color indexed="8"/>
        <rFont val="Starling Serif"/>
        <family val="1"/>
      </rPr>
      <t xml:space="preserve">ɬini- </t>
    </r>
    <r>
      <rPr>
        <sz val="11"/>
        <color indexed="8"/>
        <rFont val="Starling Serif"/>
        <family val="1"/>
      </rPr>
      <t>[obl.].</t>
    </r>
  </si>
  <si>
    <r>
      <t xml:space="preserve">Karimova 2014; Kibrik &amp; Kodzasov 1990: 228. Suppletive paradigm: </t>
    </r>
    <r>
      <rPr>
        <i/>
        <sz val="11"/>
        <color indexed="8"/>
        <rFont val="Starling Serif"/>
        <family val="1"/>
      </rPr>
      <t xml:space="preserve">hibo </t>
    </r>
    <r>
      <rPr>
        <sz val="11"/>
        <color indexed="8"/>
        <rFont val="Starling Serif"/>
        <family val="1"/>
      </rPr>
      <t xml:space="preserve">[abs.] / </t>
    </r>
    <r>
      <rPr>
        <i/>
        <sz val="11"/>
        <color indexed="8"/>
        <rFont val="Starling Serif"/>
        <family val="1"/>
      </rPr>
      <t xml:space="preserve">ɬene-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hibo </t>
    </r>
    <r>
      <rPr>
        <sz val="11"/>
        <color indexed="8"/>
        <rFont val="Starling Serif"/>
        <family val="1"/>
      </rPr>
      <t xml:space="preserve">[abs.] / </t>
    </r>
    <r>
      <rPr>
        <i/>
        <sz val="11"/>
        <color indexed="8"/>
        <rFont val="Starling Serif"/>
        <family val="1"/>
      </rPr>
      <t xml:space="preserve">ɬene- </t>
    </r>
    <r>
      <rPr>
        <sz val="11"/>
        <color indexed="8"/>
        <rFont val="Starling Serif"/>
        <family val="1"/>
      </rPr>
      <t>[obl.] {гьибо} 'what?' [Karimova 2014; Khalilova 2009: 151].</t>
    </r>
  </si>
  <si>
    <r>
      <t xml:space="preserve">Final </t>
    </r>
    <r>
      <rPr>
        <i/>
        <sz val="11"/>
        <color indexed="8"/>
        <rFont val="Starling Serif"/>
        <family val="1"/>
      </rPr>
      <t>-kʼa</t>
    </r>
    <r>
      <rPr>
        <sz val="11"/>
        <color indexed="8"/>
        <rFont val="Starling Serif"/>
        <family val="1"/>
      </rPr>
      <t xml:space="preserve"> is an adjective suffix.</t>
    </r>
  </si>
  <si>
    <r>
      <t xml:space="preserve">NCED: TsezEDb.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although lacking external North Caucasian etymology.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Always modified with the adjectival suffixes *</t>
    </r>
    <r>
      <rPr>
        <i/>
        <sz val="11"/>
        <color indexed="8"/>
        <rFont val="Starling Serif"/>
        <family val="1"/>
      </rPr>
      <t xml:space="preserve">-d </t>
    </r>
    <r>
      <rPr>
        <sz val="11"/>
        <color indexed="8"/>
        <rFont val="Starling Serif"/>
        <family val="1"/>
      </rPr>
      <t>or *</t>
    </r>
    <r>
      <rPr>
        <i/>
        <sz val="11"/>
        <color indexed="8"/>
        <rFont val="Starling Serif"/>
        <family val="1"/>
      </rPr>
      <t xml:space="preserve">-kʼa </t>
    </r>
    <r>
      <rPr>
        <sz val="11"/>
        <color indexed="8"/>
        <rFont val="Starling Serif"/>
        <family val="1"/>
      </rPr>
      <t>(or the both).</t>
    </r>
  </si>
  <si>
    <r>
      <t xml:space="preserve">Isakov &amp; Khalilov 2001: 62, 190; Kibrik &amp; Kodzasov 1990: 233; van den Berg 1995: 301, 349; Bokarev 1961: 153, 172. Final </t>
    </r>
    <r>
      <rPr>
        <i/>
        <sz val="11"/>
        <color indexed="8"/>
        <rFont val="Starling Serif"/>
        <family val="1"/>
      </rPr>
      <t>-d-</t>
    </r>
    <r>
      <rPr>
        <sz val="11"/>
        <color indexed="8"/>
        <rFont val="Starling Serif"/>
        <family val="1"/>
      </rPr>
      <t xml:space="preserve"> is the adjective suffix [Isakov &amp; Khalilov 2012: 236].</t>
    </r>
  </si>
  <si>
    <r>
      <t xml:space="preserve">Khalilov &amp; Isakov 2005: 40, 41, 413; Kibrik &amp; Kodzasov 1990: 233; Forker 2013: 172. For the parallel adjective suffixes </t>
    </r>
    <r>
      <rPr>
        <i/>
        <sz val="11"/>
        <color indexed="8"/>
        <rFont val="Starling Serif"/>
        <family val="1"/>
      </rPr>
      <t>-diyu / -dukʼa</t>
    </r>
    <r>
      <rPr>
        <sz val="11"/>
        <color indexed="8"/>
        <rFont val="Starling Serif"/>
        <family val="1"/>
      </rPr>
      <t>, see [Forker 2013: 183].</t>
    </r>
  </si>
  <si>
    <r>
      <t xml:space="preserve">Khalilov 1999: 28, 304; Kibrik &amp; Kodzasov 1990: 233. Final </t>
    </r>
    <r>
      <rPr>
        <i/>
        <sz val="11"/>
        <color indexed="8"/>
        <rFont val="Starling Serif"/>
        <family val="1"/>
      </rPr>
      <t>-kʼa</t>
    </r>
    <r>
      <rPr>
        <sz val="11"/>
        <color indexed="8"/>
        <rFont val="Starling Serif"/>
        <family val="1"/>
      </rPr>
      <t xml:space="preserve"> is an adjectival suffix.</t>
    </r>
  </si>
  <si>
    <r>
      <t xml:space="preserve">Karimova 2014; Kibrik &amp; Kodzasov 1990: 233; Bokarev 1959: 158.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alu-kʼa </t>
    </r>
    <r>
      <rPr>
        <sz val="11"/>
        <color indexed="8"/>
        <rFont val="Starling Serif"/>
        <family val="1"/>
      </rPr>
      <t>{алукIа} 'white' [Karimova 2014; Khalilova 2009: 100, 127, 405].</t>
    </r>
  </si>
  <si>
    <r>
      <t xml:space="preserve">The same in other dialects. Asakh </t>
    </r>
    <r>
      <rPr>
        <i/>
        <sz val="11"/>
        <color indexed="8"/>
        <rFont val="Starling Serif"/>
        <family val="1"/>
      </rPr>
      <t xml:space="preserve">šebi </t>
    </r>
    <r>
      <rPr>
        <sz val="11"/>
        <color indexed="8"/>
        <rFont val="Starling Serif"/>
        <family val="1"/>
      </rPr>
      <t xml:space="preserve">[abs.] / </t>
    </r>
    <r>
      <rPr>
        <i/>
        <sz val="11"/>
        <color indexed="8"/>
        <rFont val="Starling Serif"/>
        <family val="1"/>
      </rPr>
      <t xml:space="preserve">ɬu </t>
    </r>
    <r>
      <rPr>
        <sz val="11"/>
        <color indexed="8"/>
        <rFont val="Starling Serif"/>
        <family val="1"/>
      </rPr>
      <t xml:space="preserve">[erg.] / </t>
    </r>
    <r>
      <rPr>
        <i/>
        <sz val="11"/>
        <color indexed="8"/>
        <rFont val="Starling Serif"/>
        <family val="1"/>
      </rPr>
      <t xml:space="preserve">ɬaː- </t>
    </r>
    <r>
      <rPr>
        <sz val="11"/>
        <color indexed="8"/>
        <rFont val="Starling Serif"/>
        <family val="1"/>
      </rPr>
      <t xml:space="preserve">[obl.] 'who?' [Imnaishvili 1963: 128]. Mokok </t>
    </r>
    <r>
      <rPr>
        <i/>
        <sz val="11"/>
        <color indexed="8"/>
        <rFont val="Starling Serif"/>
        <family val="1"/>
      </rPr>
      <t xml:space="preserve">šebi </t>
    </r>
    <r>
      <rPr>
        <sz val="11"/>
        <color indexed="8"/>
        <rFont val="Starling Serif"/>
        <family val="1"/>
      </rPr>
      <t xml:space="preserve">[abs.] / </t>
    </r>
    <r>
      <rPr>
        <i/>
        <sz val="11"/>
        <color indexed="8"/>
        <rFont val="Starling Serif"/>
        <family val="1"/>
      </rPr>
      <t xml:space="preserve">ɬu </t>
    </r>
    <r>
      <rPr>
        <sz val="11"/>
        <color indexed="8"/>
        <rFont val="Starling Serif"/>
        <family val="1"/>
      </rPr>
      <t xml:space="preserve">[erg.] / </t>
    </r>
    <r>
      <rPr>
        <i/>
        <sz val="11"/>
        <color indexed="8"/>
        <rFont val="Starling Serif"/>
        <family val="1"/>
      </rPr>
      <t xml:space="preserve">ɬaː- </t>
    </r>
    <r>
      <rPr>
        <sz val="11"/>
        <color indexed="8"/>
        <rFont val="Starling Serif"/>
        <family val="1"/>
      </rPr>
      <t xml:space="preserve">[obl.] 'who?' [Imnaishvili 1963: 128]. Shaytl </t>
    </r>
    <r>
      <rPr>
        <i/>
        <sz val="11"/>
        <color indexed="8"/>
        <rFont val="Starling Serif"/>
        <family val="1"/>
      </rPr>
      <t xml:space="preserve">šew </t>
    </r>
    <r>
      <rPr>
        <sz val="11"/>
        <color indexed="8"/>
        <rFont val="Starling Serif"/>
        <family val="1"/>
      </rPr>
      <t xml:space="preserve">[abs.] / </t>
    </r>
    <r>
      <rPr>
        <i/>
        <sz val="11"/>
        <color indexed="8"/>
        <rFont val="Starling Serif"/>
        <family val="1"/>
      </rPr>
      <t xml:space="preserve">ɬuː </t>
    </r>
    <r>
      <rPr>
        <sz val="11"/>
        <color indexed="8"/>
        <rFont val="Starling Serif"/>
        <family val="1"/>
      </rPr>
      <t xml:space="preserve">[erg. class 1] / </t>
    </r>
    <r>
      <rPr>
        <i/>
        <sz val="11"/>
        <color indexed="8"/>
        <rFont val="Starling Serif"/>
        <family val="1"/>
      </rPr>
      <t xml:space="preserve">ɬoː </t>
    </r>
    <r>
      <rPr>
        <sz val="11"/>
        <color indexed="8"/>
        <rFont val="Starling Serif"/>
        <family val="1"/>
      </rPr>
      <t xml:space="preserve">[erg. 2] / </t>
    </r>
    <r>
      <rPr>
        <i/>
        <sz val="11"/>
        <color indexed="8"/>
        <rFont val="Starling Serif"/>
        <family val="1"/>
      </rPr>
      <t xml:space="preserve">ɬo- </t>
    </r>
    <r>
      <rPr>
        <sz val="11"/>
        <color indexed="8"/>
        <rFont val="Starling Serif"/>
        <family val="1"/>
      </rPr>
      <t xml:space="preserve">[obl.] 'who?' [Imnaishvili 1963: 128]. Shapikh </t>
    </r>
    <r>
      <rPr>
        <i/>
        <sz val="11"/>
        <color indexed="8"/>
        <rFont val="Starling Serif"/>
        <family val="1"/>
      </rPr>
      <t xml:space="preserve">šebi </t>
    </r>
    <r>
      <rPr>
        <sz val="11"/>
        <color indexed="8"/>
        <rFont val="Starling Serif"/>
        <family val="1"/>
      </rPr>
      <t xml:space="preserve">[abs.] / </t>
    </r>
    <r>
      <rPr>
        <i/>
        <sz val="11"/>
        <color indexed="8"/>
        <rFont val="Starling Serif"/>
        <family val="1"/>
      </rPr>
      <t xml:space="preserve">ɬu </t>
    </r>
    <r>
      <rPr>
        <sz val="11"/>
        <color indexed="8"/>
        <rFont val="Starling Serif"/>
        <family val="1"/>
      </rPr>
      <t xml:space="preserve">[erg.] / </t>
    </r>
    <r>
      <rPr>
        <i/>
        <sz val="11"/>
        <color indexed="8"/>
        <rFont val="Starling Serif"/>
        <family val="1"/>
      </rPr>
      <t xml:space="preserve">ɬaː- </t>
    </r>
    <r>
      <rPr>
        <sz val="11"/>
        <color indexed="8"/>
        <rFont val="Starling Serif"/>
        <family val="1"/>
      </rPr>
      <t>[obl.] 'who?' [Imnaishvili 1963: 128]. § In the absolutive case, with polysemy: 'what? / who?'.</t>
    </r>
  </si>
  <si>
    <r>
      <t xml:space="preserve">NCED: 986. </t>
    </r>
    <r>
      <rPr>
        <u val="single"/>
        <sz val="11"/>
        <color indexed="8"/>
        <rFont val="Starling Serif"/>
        <family val="1"/>
      </rPr>
      <t>Distribution</t>
    </r>
    <r>
      <rPr>
        <sz val="11"/>
        <color indexed="8"/>
        <rFont val="Starling Serif"/>
        <family val="1"/>
      </rPr>
      <t xml:space="preserve">: The absolutive stem of this pronoun is unstable in Tsezic. In East Tsezic, a strange form occurs, which synchronically coincides with the noun </t>
    </r>
    <r>
      <rPr>
        <i/>
        <sz val="11"/>
        <color indexed="8"/>
        <rFont val="Starling Serif"/>
        <family val="1"/>
      </rPr>
      <t xml:space="preserve">*zikʼʷə </t>
    </r>
    <r>
      <rPr>
        <sz val="11"/>
        <color indexed="8"/>
        <rFont val="Starling Serif"/>
        <family val="1"/>
      </rPr>
      <t xml:space="preserve">A 'man / person' q.v., although the semantic development 'person' &gt; 'who' or vice versa does not seem likely. A somewhat dubious explanation is proposed in [NCED: 958], according to which the Proto-East Tsezic pronoun contains the rare interrogative morpheme </t>
    </r>
    <r>
      <rPr>
        <i/>
        <sz val="11"/>
        <color indexed="8"/>
        <rFont val="Starling Serif"/>
        <family val="1"/>
      </rPr>
      <t>*sːV-</t>
    </r>
    <r>
      <rPr>
        <sz val="11"/>
        <color indexed="8"/>
        <rFont val="Starling Serif"/>
        <family val="1"/>
      </rPr>
      <t xml:space="preserve">, heavily influenced by the word for 'man / person'.  § In Hinukh, the absolutive stem </t>
    </r>
    <r>
      <rPr>
        <i/>
        <sz val="11"/>
        <color indexed="8"/>
        <rFont val="Starling Serif"/>
        <family val="1"/>
      </rPr>
      <t>ɬu</t>
    </r>
    <r>
      <rPr>
        <sz val="11"/>
        <color indexed="8"/>
        <rFont val="Starling Serif"/>
        <family val="1"/>
      </rPr>
      <t xml:space="preserve"> originates from the oblique one.  § In Dido and Khwarshi, the absolutive stems of 'who' differ, but in both cases coincide with those of 'what' (q.v.): interrogative </t>
    </r>
    <r>
      <rPr>
        <i/>
        <sz val="11"/>
        <color indexed="8"/>
        <rFont val="Starling Serif"/>
        <family val="1"/>
      </rPr>
      <t xml:space="preserve">*š(ː)i- </t>
    </r>
    <r>
      <rPr>
        <sz val="11"/>
        <color indexed="8"/>
        <rFont val="Starling Serif"/>
        <family val="1"/>
      </rPr>
      <t xml:space="preserve">[NCED: 986] + the bound pronominal morphemes </t>
    </r>
    <r>
      <rPr>
        <i/>
        <sz val="11"/>
        <color indexed="8"/>
        <rFont val="Starling Serif"/>
        <family val="1"/>
      </rPr>
      <t>*bV</t>
    </r>
    <r>
      <rPr>
        <sz val="11"/>
        <color indexed="8"/>
        <rFont val="Starling Serif"/>
        <family val="1"/>
      </rPr>
      <t xml:space="preserve"> [NCED: 321] or </t>
    </r>
    <r>
      <rPr>
        <i/>
        <sz val="11"/>
        <color indexed="8"/>
        <rFont val="Starling Serif"/>
        <family val="1"/>
      </rPr>
      <t>*wV</t>
    </r>
    <r>
      <rPr>
        <sz val="11"/>
        <color indexed="8"/>
        <rFont val="Starling Serif"/>
        <family val="1"/>
      </rPr>
      <t xml:space="preserve"> [NCED: 222] in Dido; the scantily attested interrogative pronominal morpheme </t>
    </r>
    <r>
      <rPr>
        <i/>
        <sz val="11"/>
        <color indexed="8"/>
        <rFont val="Starling Serif"/>
        <family val="1"/>
      </rPr>
      <t>*hi-</t>
    </r>
    <r>
      <rPr>
        <sz val="11"/>
        <color indexed="8"/>
        <rFont val="Starling Serif"/>
        <family val="1"/>
      </rPr>
      <t xml:space="preserve"> [NCED: 491] + the bound pronominal morphemes </t>
    </r>
    <r>
      <rPr>
        <i/>
        <sz val="11"/>
        <color indexed="8"/>
        <rFont val="Starling Serif"/>
        <family val="1"/>
      </rPr>
      <t>*bV</t>
    </r>
    <r>
      <rPr>
        <sz val="11"/>
        <color indexed="8"/>
        <rFont val="Starling Serif"/>
        <family val="1"/>
      </rPr>
      <t xml:space="preserve"> in Khwarshi.  § We suppose that Dido reflects the Proto-Tsezic situation with </t>
    </r>
    <r>
      <rPr>
        <i/>
        <sz val="11"/>
        <color indexed="8"/>
        <rFont val="Starling Serif"/>
        <family val="1"/>
      </rPr>
      <t>*š(ː)i-</t>
    </r>
    <r>
      <rPr>
        <sz val="11"/>
        <color indexed="8"/>
        <rFont val="Starling Serif"/>
        <family val="1"/>
      </rPr>
      <t xml:space="preserve"> in the absolutive stem and </t>
    </r>
    <r>
      <rPr>
        <i/>
        <sz val="11"/>
        <color indexed="8"/>
        <rFont val="Starling Serif"/>
        <family val="1"/>
      </rPr>
      <t>*ɬːu-</t>
    </r>
    <r>
      <rPr>
        <sz val="11"/>
        <color indexed="8"/>
        <rFont val="Starling Serif"/>
        <family val="1"/>
      </rPr>
      <t xml:space="preserve"> in the ergative and oblique stem. The main advantage of such a reconstruction is that the proposed paradigm etymologically coincides with the Avar suppletive paradigm for 'who?' (</t>
    </r>
    <r>
      <rPr>
        <i/>
        <sz val="11"/>
        <color indexed="8"/>
        <rFont val="Starling Serif"/>
        <family val="1"/>
      </rPr>
      <t>šːi</t>
    </r>
    <r>
      <rPr>
        <sz val="11"/>
        <color indexed="8"/>
        <rFont val="Starling Serif"/>
        <family val="1"/>
      </rPr>
      <t xml:space="preserve">-class [abs.] / </t>
    </r>
    <r>
      <rPr>
        <i/>
        <sz val="11"/>
        <color indexed="8"/>
        <rFont val="Starling Serif"/>
        <family val="1"/>
      </rPr>
      <t xml:space="preserve">ɬːi- </t>
    </r>
    <r>
      <rPr>
        <sz val="11"/>
        <color indexed="8"/>
        <rFont val="Starling Serif"/>
        <family val="1"/>
      </rPr>
      <t xml:space="preserve">[erg., obl.]).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pronominal morpheme, used in the absolutive stem of the pronoun 'who?' (with polysemy 'who / what' already in Proto-Tsezic). The rest of the paradigm can be reconstructed as </t>
    </r>
    <r>
      <rPr>
        <i/>
        <sz val="11"/>
        <color indexed="8"/>
        <rFont val="Starling Serif"/>
        <family val="1"/>
      </rPr>
      <t xml:space="preserve">ɬːu- </t>
    </r>
    <r>
      <rPr>
        <sz val="11"/>
        <color indexed="8"/>
        <rFont val="Starling Serif"/>
        <family val="1"/>
      </rPr>
      <t xml:space="preserve">[erg., obl.] / </t>
    </r>
    <r>
      <rPr>
        <i/>
        <sz val="11"/>
        <color indexed="8"/>
        <rFont val="Starling Serif"/>
        <family val="1"/>
      </rPr>
      <t xml:space="preserve">ɬːi </t>
    </r>
    <r>
      <rPr>
        <sz val="11"/>
        <color indexed="8"/>
        <rFont val="Starling Serif"/>
        <family val="1"/>
      </rPr>
      <t xml:space="preserve">[gen.], see [NCED: 1062]. The oblique and ergative stem </t>
    </r>
    <r>
      <rPr>
        <i/>
        <sz val="11"/>
        <color indexed="8"/>
        <rFont val="Starling Serif"/>
        <family val="1"/>
      </rPr>
      <t xml:space="preserve">ɬːu- </t>
    </r>
    <r>
      <rPr>
        <sz val="11"/>
        <color indexed="8"/>
        <rFont val="Starling Serif"/>
        <family val="1"/>
      </rPr>
      <t xml:space="preserve">is retained in all the lects except for Hunzib, where the interrogative morpheme </t>
    </r>
    <r>
      <rPr>
        <i/>
        <sz val="11"/>
        <color indexed="8"/>
        <rFont val="Starling Serif"/>
        <family val="1"/>
      </rPr>
      <t xml:space="preserve">*sV- </t>
    </r>
    <r>
      <rPr>
        <sz val="11"/>
        <color indexed="8"/>
        <rFont val="Starling Serif"/>
        <family val="1"/>
      </rPr>
      <t xml:space="preserve">[NCED: 958] is used instead. The specific genitive form </t>
    </r>
    <r>
      <rPr>
        <i/>
        <sz val="11"/>
        <color indexed="8"/>
        <rFont val="Starling Serif"/>
        <family val="1"/>
      </rPr>
      <t>*ɬːi</t>
    </r>
    <r>
      <rPr>
        <sz val="11"/>
        <color indexed="8"/>
        <rFont val="Starling Serif"/>
        <family val="1"/>
      </rPr>
      <t xml:space="preserve"> can be reconstructed at least for Proto-West Tsezic (retained in Hinukh and Khwarshi); we prefer to project it onto the Proto-Tsezic level.</t>
    </r>
  </si>
  <si>
    <r>
      <t xml:space="preserve">Isakov &amp; Khalilov 2012: 163; Kibrik &amp; Kodzasov 1990: 227; van den Berg 1995: 62; Bokarev 1959: 44. Paradigm: </t>
    </r>
    <r>
      <rPr>
        <i/>
        <sz val="11"/>
        <color indexed="8"/>
        <rFont val="Starling Serif"/>
        <family val="1"/>
      </rPr>
      <t xml:space="preserve">sukʼu </t>
    </r>
    <r>
      <rPr>
        <sz val="11"/>
        <color indexed="8"/>
        <rFont val="Starling Serif"/>
        <family val="1"/>
      </rPr>
      <t xml:space="preserve">[abs.] / </t>
    </r>
    <r>
      <rPr>
        <i/>
        <sz val="11"/>
        <color indexed="8"/>
        <rFont val="Starling Serif"/>
        <family val="1"/>
      </rPr>
      <t>sɑ(y)-</t>
    </r>
    <r>
      <rPr>
        <sz val="11"/>
        <color indexed="8"/>
        <rFont val="Starling Serif"/>
        <family val="1"/>
      </rPr>
      <t xml:space="preserve"> [obl.]; in [Kibrik &amp; Kodzasov 1990], the paradigm is listed as regular, with the oblique stem </t>
    </r>
    <r>
      <rPr>
        <i/>
        <sz val="11"/>
        <color indexed="8"/>
        <rFont val="Starling Serif"/>
        <family val="1"/>
      </rPr>
      <t>sukʼu-</t>
    </r>
    <r>
      <rPr>
        <sz val="11"/>
        <color indexed="8"/>
        <rFont val="Starling Serif"/>
        <family val="1"/>
      </rPr>
      <t xml:space="preserve">: either this form has been levelled by analogy, or this is an error (looks like the oblique form of the homonymous </t>
    </r>
    <r>
      <rPr>
        <i/>
        <sz val="11"/>
        <color indexed="8"/>
        <rFont val="Starling Serif"/>
        <family val="1"/>
      </rPr>
      <t>sukʼu</t>
    </r>
    <r>
      <rPr>
        <sz val="11"/>
        <color indexed="8"/>
        <rFont val="Starling Serif"/>
        <family val="1"/>
      </rPr>
      <t xml:space="preserve"> 'man' q.v.).</t>
    </r>
  </si>
  <si>
    <r>
      <t xml:space="preserve">Khalilov 1995: 233, 400; Madieva 1965: 103. In [Khalilov 1995: 233, 400], the parallel variant </t>
    </r>
    <r>
      <rPr>
        <i/>
        <sz val="11"/>
        <color indexed="8"/>
        <rFont val="Starling Serif"/>
        <family val="1"/>
      </rPr>
      <t xml:space="preserve">suqʼo-(d) </t>
    </r>
    <r>
      <rPr>
        <sz val="11"/>
        <color indexed="8"/>
        <rFont val="Starling Serif"/>
        <family val="1"/>
      </rPr>
      <t xml:space="preserve">{сукъо} is also quoted. Suppletive paradigm: </t>
    </r>
    <r>
      <rPr>
        <i/>
        <sz val="11"/>
        <color indexed="8"/>
        <rFont val="Starling Serif"/>
        <family val="1"/>
      </rPr>
      <t xml:space="preserve">sukʼo-(d) </t>
    </r>
    <r>
      <rPr>
        <sz val="11"/>
        <color indexed="8"/>
        <rFont val="Starling Serif"/>
        <family val="1"/>
      </rPr>
      <t xml:space="preserve">[abs.] / </t>
    </r>
    <r>
      <rPr>
        <i/>
        <sz val="11"/>
        <color indexed="8"/>
        <rFont val="Starling Serif"/>
        <family val="1"/>
      </rPr>
      <t xml:space="preserve">ɬo-, ɬoː- </t>
    </r>
    <r>
      <rPr>
        <sz val="11"/>
        <color indexed="8"/>
        <rFont val="Starling Serif"/>
        <family val="1"/>
      </rPr>
      <t xml:space="preserve">[obl.]. Final </t>
    </r>
    <r>
      <rPr>
        <i/>
        <sz val="11"/>
        <color indexed="8"/>
        <rFont val="Starling Serif"/>
        <family val="1"/>
      </rPr>
      <t>-d</t>
    </r>
    <r>
      <rPr>
        <sz val="11"/>
        <color indexed="8"/>
        <rFont val="Starling Serif"/>
        <family val="1"/>
      </rPr>
      <t xml:space="preserve"> is the phrasal interrogative exponent.</t>
    </r>
  </si>
  <si>
    <r>
      <t xml:space="preserve">Kibrik &amp; Kodzasov 1990: 227. Suppletive paradigm: </t>
    </r>
    <r>
      <rPr>
        <i/>
        <sz val="11"/>
        <color indexed="8"/>
        <rFont val="Starling Serif"/>
        <family val="1"/>
      </rPr>
      <t xml:space="preserve">sukʼo-d </t>
    </r>
    <r>
      <rPr>
        <sz val="11"/>
        <color indexed="8"/>
        <rFont val="Starling Serif"/>
        <family val="1"/>
      </rPr>
      <t xml:space="preserve">[abs.] / </t>
    </r>
    <r>
      <rPr>
        <i/>
        <sz val="11"/>
        <color indexed="8"/>
        <rFont val="Starling Serif"/>
        <family val="1"/>
      </rPr>
      <t xml:space="preserve">ɬo- </t>
    </r>
    <r>
      <rPr>
        <sz val="11"/>
        <color indexed="8"/>
        <rFont val="Starling Serif"/>
        <family val="1"/>
      </rPr>
      <t xml:space="preserve">[obl.]. Final </t>
    </r>
    <r>
      <rPr>
        <i/>
        <sz val="11"/>
        <color indexed="8"/>
        <rFont val="Starling Serif"/>
        <family val="1"/>
      </rPr>
      <t>-d</t>
    </r>
    <r>
      <rPr>
        <sz val="11"/>
        <color indexed="8"/>
        <rFont val="Starling Serif"/>
        <family val="1"/>
      </rPr>
      <t xml:space="preserve"> is the phrasal interrogative exponent.</t>
    </r>
  </si>
  <si>
    <r>
      <t xml:space="preserve">Kibrik &amp; Kodzasov 1990: 227; Kibrik &amp; Testelets 2004: 248; Bokarev 1959: 95. Suppletive paradigm: </t>
    </r>
    <r>
      <rPr>
        <i/>
        <sz val="11"/>
        <color indexed="8"/>
        <rFont val="Starling Serif"/>
        <family val="1"/>
      </rPr>
      <t xml:space="preserve">sukʼo </t>
    </r>
    <r>
      <rPr>
        <sz val="11"/>
        <color indexed="8"/>
        <rFont val="Starling Serif"/>
        <family val="1"/>
      </rPr>
      <t xml:space="preserve">[abs.] / </t>
    </r>
    <r>
      <rPr>
        <i/>
        <sz val="11"/>
        <color indexed="8"/>
        <rFont val="Starling Serif"/>
        <family val="1"/>
      </rPr>
      <t xml:space="preserve">ɬo-, ɬoː- </t>
    </r>
    <r>
      <rPr>
        <sz val="11"/>
        <color indexed="8"/>
        <rFont val="Starling Serif"/>
        <family val="1"/>
      </rPr>
      <t>[obl.].</t>
    </r>
  </si>
  <si>
    <r>
      <t xml:space="preserve">Khalilov &amp; Isakov 2005: 582; Kibrik &amp; Kodzasov 1990: 227; Forker 2013: 147; Lomtadze 1963: 104. Genitive: </t>
    </r>
    <r>
      <rPr>
        <i/>
        <sz val="11"/>
        <color indexed="8"/>
        <rFont val="Starling Serif"/>
        <family val="1"/>
      </rPr>
      <t>ɬi ~ ɬu-s</t>
    </r>
    <r>
      <rPr>
        <sz val="11"/>
        <color indexed="8"/>
        <rFont val="Starling Serif"/>
        <family val="1"/>
      </rPr>
      <t>. In [Khalilov &amp; Isakov 2005], the paradigm is quoted with errors.</t>
    </r>
  </si>
  <si>
    <r>
      <t xml:space="preserve">Khalilov 1999: 292, 440; Kibrik &amp; Kodzasov 1990: 227; Imnaishvili 1963: 128. Suppletive paradigm: </t>
    </r>
    <r>
      <rPr>
        <i/>
        <sz val="11"/>
        <color indexed="8"/>
        <rFont val="Starling Serif"/>
        <family val="1"/>
      </rPr>
      <t xml:space="preserve">šow </t>
    </r>
    <r>
      <rPr>
        <sz val="11"/>
        <color indexed="8"/>
        <rFont val="Starling Serif"/>
        <family val="1"/>
      </rPr>
      <t xml:space="preserve">[abs.] / </t>
    </r>
    <r>
      <rPr>
        <i/>
        <sz val="11"/>
        <color indexed="8"/>
        <rFont val="Starling Serif"/>
        <family val="1"/>
      </rPr>
      <t xml:space="preserve">ɬu- </t>
    </r>
    <r>
      <rPr>
        <sz val="11"/>
        <color indexed="8"/>
        <rFont val="Starling Serif"/>
        <family val="1"/>
      </rPr>
      <t>[obl.]. Somewhat differently in [Alekseev &amp; Radzhabov 2004: 131; Bokarev 1959: 200].</t>
    </r>
  </si>
  <si>
    <r>
      <t>Abdulaev 2014; Imnaishvili 1963: 128.</t>
    </r>
    <r>
      <rPr>
        <i/>
        <sz val="11"/>
        <color indexed="8"/>
        <rFont val="Starling Serif"/>
        <family val="1"/>
      </rPr>
      <t xml:space="preserve"> </t>
    </r>
    <r>
      <rPr>
        <sz val="11"/>
        <color indexed="8"/>
        <rFont val="Starling Serif"/>
        <family val="1"/>
      </rPr>
      <t xml:space="preserve">Suppletive paradigm: </t>
    </r>
    <r>
      <rPr>
        <i/>
        <sz val="11"/>
        <color indexed="8"/>
        <rFont val="Starling Serif"/>
        <family val="1"/>
      </rPr>
      <t xml:space="preserve">šew </t>
    </r>
    <r>
      <rPr>
        <sz val="11"/>
        <color indexed="8"/>
        <rFont val="Starling Serif"/>
        <family val="1"/>
      </rPr>
      <t xml:space="preserve">[abs.] / </t>
    </r>
    <r>
      <rPr>
        <i/>
        <sz val="11"/>
        <color indexed="8"/>
        <rFont val="Starling Serif"/>
        <family val="1"/>
      </rPr>
      <t xml:space="preserve">ɬu- </t>
    </r>
    <r>
      <rPr>
        <sz val="11"/>
        <color indexed="8"/>
        <rFont val="Starling Serif"/>
        <family val="1"/>
      </rPr>
      <t>[obl.].</t>
    </r>
  </si>
  <si>
    <r>
      <t xml:space="preserve">Karimova 2014; Sharafutdinova &amp; Levina 1961: 110. Suppletive paradigm: </t>
    </r>
    <r>
      <rPr>
        <i/>
        <sz val="11"/>
        <color indexed="8"/>
        <rFont val="Starling Serif"/>
        <family val="1"/>
      </rPr>
      <t xml:space="preserve">hiba </t>
    </r>
    <r>
      <rPr>
        <sz val="11"/>
        <color indexed="8"/>
        <rFont val="Starling Serif"/>
        <family val="1"/>
      </rPr>
      <t xml:space="preserve">[abs.] / </t>
    </r>
    <r>
      <rPr>
        <i/>
        <sz val="11"/>
        <color indexed="8"/>
        <rFont val="Starling Serif"/>
        <family val="1"/>
      </rPr>
      <t xml:space="preserve">ɬi-ya </t>
    </r>
    <r>
      <rPr>
        <sz val="11"/>
        <color indexed="8"/>
        <rFont val="Starling Serif"/>
        <family val="1"/>
      </rPr>
      <t xml:space="preserve">[gen.] / </t>
    </r>
    <r>
      <rPr>
        <i/>
        <sz val="11"/>
        <color indexed="8"/>
        <rFont val="Starling Serif"/>
        <family val="1"/>
      </rPr>
      <t xml:space="preserve">ɬu- </t>
    </r>
    <r>
      <rPr>
        <sz val="11"/>
        <color indexed="8"/>
        <rFont val="Starling Serif"/>
        <family val="1"/>
      </rPr>
      <t>[obl.].</t>
    </r>
  </si>
  <si>
    <r>
      <t xml:space="preserve">Karimova 2014; Kibrik &amp; Kodzasov 1990: 227. Suppletive paradigm: </t>
    </r>
    <r>
      <rPr>
        <i/>
        <sz val="11"/>
        <color indexed="8"/>
        <rFont val="Starling Serif"/>
        <family val="1"/>
      </rPr>
      <t xml:space="preserve">hibo </t>
    </r>
    <r>
      <rPr>
        <sz val="11"/>
        <color indexed="8"/>
        <rFont val="Starling Serif"/>
        <family val="1"/>
      </rPr>
      <t xml:space="preserve">[abs.] / </t>
    </r>
    <r>
      <rPr>
        <i/>
        <sz val="11"/>
        <color indexed="8"/>
        <rFont val="Starling Serif"/>
        <family val="1"/>
      </rPr>
      <t xml:space="preserve">ɬi-yo </t>
    </r>
    <r>
      <rPr>
        <sz val="11"/>
        <color indexed="8"/>
        <rFont val="Starling Serif"/>
        <family val="1"/>
      </rPr>
      <t xml:space="preserve">[gen.] / </t>
    </r>
    <r>
      <rPr>
        <i/>
        <sz val="11"/>
        <color indexed="8"/>
        <rFont val="Starling Serif"/>
        <family val="1"/>
      </rPr>
      <t xml:space="preserve">ɬu-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hibo </t>
    </r>
    <r>
      <rPr>
        <sz val="11"/>
        <color indexed="8"/>
        <rFont val="Starling Serif"/>
        <family val="1"/>
      </rPr>
      <t xml:space="preserve">[abs.] / </t>
    </r>
    <r>
      <rPr>
        <i/>
        <sz val="11"/>
        <color indexed="8"/>
        <rFont val="Starling Serif"/>
        <family val="1"/>
      </rPr>
      <t xml:space="preserve">ɬi-yo </t>
    </r>
    <r>
      <rPr>
        <sz val="11"/>
        <color indexed="8"/>
        <rFont val="Starling Serif"/>
        <family val="1"/>
      </rPr>
      <t xml:space="preserve">[gen.] / </t>
    </r>
    <r>
      <rPr>
        <i/>
        <sz val="11"/>
        <color indexed="8"/>
        <rFont val="Starling Serif"/>
        <family val="1"/>
      </rPr>
      <t xml:space="preserve">ɬu- </t>
    </r>
    <r>
      <rPr>
        <sz val="11"/>
        <color indexed="8"/>
        <rFont val="Starling Serif"/>
        <family val="1"/>
      </rPr>
      <t>[obl.] {гьибо} 'who?' [Karimova 2014; Khalilova 2009: 151].</t>
    </r>
  </si>
  <si>
    <r>
      <t xml:space="preserve">The Proto-Bezhta term for 'woman' was </t>
    </r>
    <r>
      <rPr>
        <i/>
        <sz val="11"/>
        <color indexed="8"/>
        <rFont val="Starling Serif"/>
        <family val="1"/>
      </rPr>
      <t>aqo</t>
    </r>
    <r>
      <rPr>
        <sz val="11"/>
        <color indexed="8"/>
        <rFont val="Starling Serif"/>
        <family val="1"/>
      </rPr>
      <t xml:space="preserve">. For the Bezhta proper polysemy of 'mother / woman', cf. </t>
    </r>
    <r>
      <rPr>
        <i/>
        <sz val="11"/>
        <color indexed="8"/>
        <rFont val="Starling Serif"/>
        <family val="1"/>
      </rPr>
      <t>abo</t>
    </r>
    <r>
      <rPr>
        <sz val="11"/>
        <color indexed="8"/>
        <rFont val="Starling Serif"/>
        <family val="1"/>
      </rPr>
      <t xml:space="preserve"> 'father / man' q.v.</t>
    </r>
  </si>
  <si>
    <r>
      <t xml:space="preserve">The same in other dialects: Asakh </t>
    </r>
    <r>
      <rPr>
        <i/>
        <sz val="11"/>
        <color indexed="8"/>
        <rFont val="Starling Serif"/>
        <family val="1"/>
      </rPr>
      <t>ʁˤana</t>
    </r>
    <r>
      <rPr>
        <sz val="11"/>
        <color indexed="8"/>
        <rFont val="Starling Serif"/>
        <family val="1"/>
      </rPr>
      <t xml:space="preserve"> {гъаIна} with polysemy: 'woman / wife' [Khalilov 1999: 89, 323].</t>
    </r>
  </si>
  <si>
    <r>
      <t xml:space="preserve">In [Karimova 2014], parallel compound forms for 'woman' are also quoted: Khwarshi proper </t>
    </r>
    <r>
      <rPr>
        <i/>
        <sz val="11"/>
        <color indexed="8"/>
        <rFont val="Starling Serif"/>
        <family val="1"/>
      </rPr>
      <t xml:space="preserve">ʁini-hadam </t>
    </r>
    <r>
      <rPr>
        <sz val="11"/>
        <color indexed="8"/>
        <rFont val="Starling Serif"/>
        <family val="1"/>
      </rPr>
      <t xml:space="preserve">{гъинигьадам}, Inkhokwari, Kwantlada </t>
    </r>
    <r>
      <rPr>
        <i/>
        <sz val="11"/>
        <color indexed="8"/>
        <rFont val="Starling Serif"/>
        <family val="1"/>
      </rPr>
      <t xml:space="preserve">ʁine-hadam </t>
    </r>
    <r>
      <rPr>
        <sz val="11"/>
        <color indexed="8"/>
        <rFont val="Starling Serif"/>
        <family val="1"/>
      </rPr>
      <t xml:space="preserve">{гъинегьадам}, literally 'woman-person' with </t>
    </r>
    <r>
      <rPr>
        <i/>
        <sz val="11"/>
        <color indexed="8"/>
        <rFont val="Starling Serif"/>
        <family val="1"/>
      </rPr>
      <t>hadam</t>
    </r>
    <r>
      <rPr>
        <sz val="11"/>
        <color indexed="8"/>
        <rFont val="Starling Serif"/>
        <family val="1"/>
      </rPr>
      <t xml:space="preserve"> 'person' q.v.</t>
    </r>
  </si>
  <si>
    <r>
      <t xml:space="preserve">NCED: 530. </t>
    </r>
    <r>
      <rPr>
        <u val="single"/>
        <sz val="11"/>
        <color indexed="8"/>
        <rFont val="Starling Serif"/>
        <family val="1"/>
      </rPr>
      <t>Distribution</t>
    </r>
    <r>
      <rPr>
        <sz val="11"/>
        <color indexed="8"/>
        <rFont val="Starling Serif"/>
        <family val="1"/>
      </rPr>
      <t xml:space="preserve">: Two roots enter into competition:  § 1) </t>
    </r>
    <r>
      <rPr>
        <i/>
        <sz val="11"/>
        <color indexed="8"/>
        <rFont val="Starling Serif"/>
        <family val="1"/>
      </rPr>
      <t>*ʔaqV</t>
    </r>
    <r>
      <rPr>
        <sz val="11"/>
        <color indexed="8"/>
        <rFont val="Starling Serif"/>
        <family val="1"/>
      </rPr>
      <t xml:space="preserve"> [NCED: 530], which can be reconstructed as the Proto-East Tsezic word for 'woman' (in Bezhta proper it was superseded by </t>
    </r>
    <r>
      <rPr>
        <i/>
        <sz val="11"/>
        <color indexed="8"/>
        <rFont val="Starling Serif"/>
        <family val="1"/>
      </rPr>
      <t>*ʔiyV</t>
    </r>
    <r>
      <rPr>
        <sz val="11"/>
        <color indexed="8"/>
        <rFont val="Starling Serif"/>
        <family val="1"/>
      </rPr>
      <t xml:space="preserve"> 'mother' [NCED: 673]). This root, modified with the suffix </t>
    </r>
    <r>
      <rPr>
        <i/>
        <sz val="11"/>
        <color indexed="8"/>
        <rFont val="Starling Serif"/>
        <family val="1"/>
      </rPr>
      <t>-l-</t>
    </r>
    <r>
      <rPr>
        <sz val="11"/>
        <color indexed="8"/>
        <rFont val="Starling Serif"/>
        <family val="1"/>
      </rPr>
      <t xml:space="preserve">, also expresses the meaning 'woman' in Hinukh, which makes it a good candidate for the status of the Proto-Tsezic term for 'woman'. Cf. the paronymous adjective </t>
    </r>
    <r>
      <rPr>
        <i/>
        <sz val="11"/>
        <color indexed="8"/>
        <rFont val="Starling Serif"/>
        <family val="1"/>
      </rPr>
      <t>*ʔaq-y-</t>
    </r>
    <r>
      <rPr>
        <sz val="11"/>
        <color indexed="8"/>
        <rFont val="Starling Serif"/>
        <family val="1"/>
      </rPr>
      <t xml:space="preserve"> 'female' (with the common adjectival suffix), attested in East and West Tsezic.   § 2) </t>
    </r>
    <r>
      <rPr>
        <i/>
        <sz val="11"/>
        <color indexed="8"/>
        <rFont val="Starling Serif"/>
        <family val="1"/>
      </rPr>
      <t xml:space="preserve">*ʁˤinV </t>
    </r>
    <r>
      <rPr>
        <sz val="11"/>
        <color indexed="8"/>
        <rFont val="Starling Serif"/>
        <family val="1"/>
      </rPr>
      <t xml:space="preserve">(~ </t>
    </r>
    <r>
      <rPr>
        <i/>
        <sz val="11"/>
        <color indexed="8"/>
        <rFont val="Starling Serif"/>
        <family val="1"/>
      </rPr>
      <t>ʁːˤ</t>
    </r>
    <r>
      <rPr>
        <sz val="11"/>
        <color indexed="8"/>
        <rFont val="Starling Serif"/>
        <family val="1"/>
      </rPr>
      <t xml:space="preserve">-) [NCED: 900], which means 'woman' in Dido and Khwarshi, lost in the rest of the lects.  § We follow the formal distribution and reconstruct </t>
    </r>
    <r>
      <rPr>
        <i/>
        <sz val="11"/>
        <color indexed="8"/>
        <rFont val="Starling Serif"/>
        <family val="1"/>
      </rPr>
      <t>*ʔaqV</t>
    </r>
    <r>
      <rPr>
        <sz val="11"/>
        <color indexed="8"/>
        <rFont val="Starling Serif"/>
        <family val="1"/>
      </rPr>
      <t xml:space="preserve"> as the Proto-Tsezic root for 'woman'; external comparison supports it (this root has the same basic status in Andian). In Dido-Khwarshi, it was superseded by </t>
    </r>
    <r>
      <rPr>
        <i/>
        <sz val="11"/>
        <color indexed="8"/>
        <rFont val="Starling Serif"/>
        <family val="1"/>
      </rPr>
      <t>*ʁˤinV</t>
    </r>
    <r>
      <rPr>
        <sz val="11"/>
        <color indexed="8"/>
        <rFont val="Starling Serif"/>
        <family val="1"/>
      </rPr>
      <t xml:space="preserve">, whose original Proto-Tsezic meaning is unclear; external comparison suggests that </t>
    </r>
    <r>
      <rPr>
        <i/>
        <sz val="11"/>
        <color indexed="8"/>
        <rFont val="Starling Serif"/>
        <family val="1"/>
      </rPr>
      <t xml:space="preserve">*ʁˤinV </t>
    </r>
    <r>
      <rPr>
        <sz val="11"/>
        <color indexed="8"/>
        <rFont val="Starling Serif"/>
        <family val="1"/>
      </rPr>
      <t xml:space="preserve">could mean 'women (pl.)'.  § </t>
    </r>
    <r>
      <rPr>
        <u val="single"/>
        <sz val="11"/>
        <color indexed="8"/>
        <rFont val="Starling Serif"/>
        <family val="1"/>
      </rPr>
      <t>Reconstruction shape</t>
    </r>
    <r>
      <rPr>
        <sz val="11"/>
        <color indexed="8"/>
        <rFont val="Starling Serif"/>
        <family val="1"/>
      </rPr>
      <t xml:space="preserve">: Correspondences seem regular, except for nasalized </t>
    </r>
    <r>
      <rPr>
        <i/>
        <sz val="11"/>
        <color indexed="8"/>
        <rFont val="Starling Serif"/>
        <family val="1"/>
      </rPr>
      <t>ã</t>
    </r>
    <r>
      <rPr>
        <sz val="11"/>
        <color indexed="8"/>
        <rFont val="Starling Serif"/>
        <family val="1"/>
      </rPr>
      <t xml:space="preserve"> in Inkhokwari Khwarshi.  § </t>
    </r>
    <r>
      <rPr>
        <u val="single"/>
        <sz val="11"/>
        <color indexed="8"/>
        <rFont val="Starling Serif"/>
        <family val="1"/>
      </rPr>
      <t>Semantics and structure</t>
    </r>
    <r>
      <rPr>
        <sz val="11"/>
        <color indexed="8"/>
        <rFont val="Starling Serif"/>
        <family val="1"/>
      </rPr>
      <t>: Primary substantive root.</t>
    </r>
  </si>
  <si>
    <r>
      <t xml:space="preserve">Isakov &amp; Khalilov 2001: 24, 200; Kibrik &amp; Kodzasov 1990: 60; van den Berg 1995: 282; Bokarev 1961: 149, 174. Polysemy: 'woman / wife'.  § Cf. the paronymous adjective </t>
    </r>
    <r>
      <rPr>
        <i/>
        <sz val="11"/>
        <color indexed="8"/>
        <rFont val="Starling Serif"/>
        <family val="1"/>
      </rPr>
      <t>aq-u</t>
    </r>
    <r>
      <rPr>
        <sz val="11"/>
        <color indexed="8"/>
        <rFont val="Starling Serif"/>
        <family val="1"/>
      </rPr>
      <t xml:space="preserve"> ~ </t>
    </r>
    <r>
      <rPr>
        <i/>
        <sz val="11"/>
        <color indexed="8"/>
        <rFont val="Starling Serif"/>
        <family val="1"/>
      </rPr>
      <t>aqː-u</t>
    </r>
    <r>
      <rPr>
        <sz val="11"/>
        <color indexed="8"/>
        <rFont val="Starling Serif"/>
        <family val="1"/>
      </rPr>
      <t xml:space="preserve"> {ахъу} 'female (n., adj.)' [Isakov &amp; Khalilov 2001: 24; Kibrik &amp; Kodzasov 1990: 220; van den Berg 1995: 282]. Another word for 'female (n.)' is </t>
    </r>
    <r>
      <rPr>
        <i/>
        <sz val="11"/>
        <color indexed="8"/>
        <rFont val="Starling Serif"/>
        <family val="1"/>
      </rPr>
      <t xml:space="preserve">cʼuyab </t>
    </r>
    <r>
      <rPr>
        <sz val="11"/>
        <color indexed="8"/>
        <rFont val="Starling Serif"/>
        <family val="1"/>
      </rPr>
      <t xml:space="preserve">'female (n.)' [Kibrik &amp; Kodzasov 1990: 220; van den Berg 1995: 291], borrowed from Avar </t>
    </r>
    <r>
      <rPr>
        <i/>
        <sz val="11"/>
        <color indexed="8"/>
        <rFont val="Starling Serif"/>
        <family val="1"/>
      </rPr>
      <t xml:space="preserve">cʼːˈuya-b </t>
    </r>
    <r>
      <rPr>
        <sz val="11"/>
        <color indexed="8"/>
        <rFont val="Starling Serif"/>
        <family val="1"/>
      </rPr>
      <t>'female (n.)'.</t>
    </r>
  </si>
  <si>
    <r>
      <t xml:space="preserve">Khalilov 1995: 100, 306. Polysemy: 'woman / mother' (only as 'mother' in [Madieva 1965: 162]). Browsing through [Khalilov 1995] suggests that it is the basic term for 'woman'. Cf. some examples: “insane woman” [Khalilov 1995: 31], “this woman” [Khalilov 1995: 54], “to call women for help” [Khalilov 1995: 57], “The women were occupied in potato weeding” [Khalilov 1995: 58], “lean woman” [Khalilov 1995: 59], “weak woman” [Khalilov 1995: 96], “The women have finished their work” [Khalilov 1995: 101]. § Distinct from </t>
    </r>
    <r>
      <rPr>
        <i/>
        <sz val="11"/>
        <color indexed="8"/>
        <rFont val="Starling Serif"/>
        <family val="1"/>
      </rPr>
      <t xml:space="preserve">aqo </t>
    </r>
    <r>
      <rPr>
        <sz val="11"/>
        <color indexed="8"/>
        <rFont val="Starling Serif"/>
        <family val="1"/>
      </rPr>
      <t>{ахъо} 'wife' [Khalilov 1995: 30; Madieva 1965: 148].</t>
    </r>
  </si>
  <si>
    <r>
      <t xml:space="preserve">Kibrik &amp; Kodzasov 1990: 60.   § Distinct from </t>
    </r>
    <r>
      <rPr>
        <i/>
        <sz val="11"/>
        <color indexed="8"/>
        <rFont val="Starling Serif"/>
        <family val="1"/>
      </rPr>
      <t>iyo</t>
    </r>
    <r>
      <rPr>
        <sz val="11"/>
        <color indexed="8"/>
        <rFont val="Starling Serif"/>
        <family val="1"/>
      </rPr>
      <t xml:space="preserve"> 'mother' [Kibrik &amp; Kodzasov 1990: 54] and from </t>
    </r>
    <r>
      <rPr>
        <i/>
        <sz val="11"/>
        <color indexed="8"/>
        <rFont val="Starling Serif"/>
        <family val="1"/>
      </rPr>
      <t xml:space="preserve">cʼuyab </t>
    </r>
    <r>
      <rPr>
        <sz val="11"/>
        <color indexed="8"/>
        <rFont val="Starling Serif"/>
        <family val="1"/>
      </rPr>
      <t xml:space="preserve">'female' [Kibrik &amp; Kodzasov 1990: 220] (borrowed from Avar </t>
    </r>
    <r>
      <rPr>
        <i/>
        <sz val="11"/>
        <color indexed="8"/>
        <rFont val="Starling Serif"/>
        <family val="1"/>
      </rPr>
      <t xml:space="preserve">cʼːˈuya-w </t>
    </r>
    <r>
      <rPr>
        <sz val="11"/>
        <color indexed="8"/>
        <rFont val="Starling Serif"/>
        <family val="1"/>
      </rPr>
      <t>'female').</t>
    </r>
  </si>
  <si>
    <r>
      <t xml:space="preserve">Kibrik &amp; Kodzasov 1990: 60.   § Distinct from </t>
    </r>
    <r>
      <rPr>
        <i/>
        <sz val="11"/>
        <color indexed="8"/>
        <rFont val="Starling Serif"/>
        <family val="1"/>
      </rPr>
      <t>iyö</t>
    </r>
    <r>
      <rPr>
        <sz val="11"/>
        <color indexed="8"/>
        <rFont val="Starling Serif"/>
        <family val="1"/>
      </rPr>
      <t xml:space="preserve"> 'mother' [Kibrik &amp; Kodzasov 1990: 54] and from </t>
    </r>
    <r>
      <rPr>
        <i/>
        <sz val="11"/>
        <color indexed="8"/>
        <rFont val="Starling Serif"/>
        <family val="1"/>
      </rPr>
      <t xml:space="preserve">cʼuyab </t>
    </r>
    <r>
      <rPr>
        <sz val="11"/>
        <color indexed="8"/>
        <rFont val="Starling Serif"/>
        <family val="1"/>
      </rPr>
      <t xml:space="preserve">'female' [Kibrik &amp; Kodzasov 1990: 220] (borrowed from Avar </t>
    </r>
    <r>
      <rPr>
        <i/>
        <sz val="11"/>
        <color indexed="8"/>
        <rFont val="Starling Serif"/>
        <family val="1"/>
      </rPr>
      <t xml:space="preserve">cʼːˈuya-b </t>
    </r>
    <r>
      <rPr>
        <sz val="11"/>
        <color indexed="8"/>
        <rFont val="Starling Serif"/>
        <family val="1"/>
      </rPr>
      <t>'female').</t>
    </r>
  </si>
  <si>
    <r>
      <t xml:space="preserve">Khalilov &amp; Isakov 2005: 48, 440; Kibrik &amp; Kodzasov 1990: 60. However, the suffixal pattern is not entirely clear.   § Distinct from </t>
    </r>
    <r>
      <rPr>
        <i/>
        <sz val="11"/>
        <color indexed="8"/>
        <rFont val="Starling Serif"/>
        <family val="1"/>
      </rPr>
      <t>baru</t>
    </r>
    <r>
      <rPr>
        <sz val="11"/>
        <color indexed="8"/>
        <rFont val="Starling Serif"/>
        <family val="1"/>
      </rPr>
      <t xml:space="preserve"> {бару} 'wife' [Khalilov &amp; Isakov 2005: 58, 440; Kibrik &amp; Kodzasov 1990: 60] and from </t>
    </r>
    <r>
      <rPr>
        <i/>
        <sz val="11"/>
        <color indexed="8"/>
        <rFont val="Starling Serif"/>
        <family val="1"/>
      </rPr>
      <t xml:space="preserve">cʼuyaw </t>
    </r>
    <r>
      <rPr>
        <sz val="11"/>
        <color indexed="8"/>
        <rFont val="Starling Serif"/>
        <family val="1"/>
      </rPr>
      <t xml:space="preserve">'female' [Kibrik &amp; Kodzasov 1990: 220] (borrowed from Avar </t>
    </r>
    <r>
      <rPr>
        <i/>
        <sz val="11"/>
        <color indexed="8"/>
        <rFont val="Starling Serif"/>
        <family val="1"/>
      </rPr>
      <t xml:space="preserve">cʼːˈuya-b </t>
    </r>
    <r>
      <rPr>
        <sz val="11"/>
        <color indexed="8"/>
        <rFont val="Starling Serif"/>
        <family val="1"/>
      </rPr>
      <t>'female').</t>
    </r>
  </si>
  <si>
    <r>
      <t xml:space="preserve">Khalilov 1999: 89; Kibrik &amp; Kodzasov 1990: 60. The sg. and pl. forms are not discriminated; final </t>
    </r>
    <r>
      <rPr>
        <i/>
        <sz val="11"/>
        <color indexed="8"/>
        <rFont val="Starling Serif"/>
        <family val="1"/>
      </rPr>
      <t>-bi</t>
    </r>
    <r>
      <rPr>
        <sz val="11"/>
        <color indexed="8"/>
        <rFont val="Starling Serif"/>
        <family val="1"/>
      </rPr>
      <t xml:space="preserve"> is the plural exponent.     § Distinct from </t>
    </r>
    <r>
      <rPr>
        <i/>
        <sz val="11"/>
        <color indexed="8"/>
        <rFont val="Starling Serif"/>
        <family val="1"/>
      </rPr>
      <t>baru</t>
    </r>
    <r>
      <rPr>
        <sz val="11"/>
        <color indexed="8"/>
        <rFont val="Starling Serif"/>
        <family val="1"/>
      </rPr>
      <t xml:space="preserve"> {бару} 'wife' [Khalilov 1999: 38, 323; Kibrik &amp; Kodzasov 1990: 60].  § Distinct from </t>
    </r>
    <r>
      <rPr>
        <i/>
        <sz val="11"/>
        <color indexed="8"/>
        <rFont val="Starling Serif"/>
        <family val="1"/>
      </rPr>
      <t>aq-y-u</t>
    </r>
    <r>
      <rPr>
        <sz val="11"/>
        <color indexed="8"/>
        <rFont val="Starling Serif"/>
        <family val="1"/>
      </rPr>
      <t xml:space="preserve"> {ахъйу} 'female' [Khalilov 1999: 33; Kibrik &amp; Kodzasov 1990: 220].</t>
    </r>
  </si>
  <si>
    <r>
      <t xml:space="preserve">Karimova 2014; Kibrik &amp; Kodzasov 1990: 60; Bokarev 1959: 145. § Distinct from </t>
    </r>
    <r>
      <rPr>
        <i/>
        <sz val="11"/>
        <color indexed="8"/>
        <rFont val="Starling Serif"/>
        <family val="1"/>
      </rPr>
      <t xml:space="preserve">ãqː-u </t>
    </r>
    <r>
      <rPr>
        <sz val="11"/>
        <color indexed="8"/>
        <rFont val="Starling Serif"/>
        <family val="1"/>
      </rPr>
      <t xml:space="preserve">'female' [Kibrik &amp; Kodzasov 1990: 220].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ʁine </t>
    </r>
    <r>
      <rPr>
        <sz val="11"/>
        <color indexed="8"/>
        <rFont val="Starling Serif"/>
        <family val="1"/>
      </rPr>
      <t>{гъине} 'woman' [Karimova 2014; Khalilova 2009: 5, 44].</t>
    </r>
  </si>
  <si>
    <r>
      <t xml:space="preserve">The same in other dialects: Asakh </t>
    </r>
    <r>
      <rPr>
        <i/>
        <sz val="11"/>
        <color indexed="8"/>
        <rFont val="Starling Serif"/>
        <family val="1"/>
      </rPr>
      <t xml:space="preserve">ičʼ-i-y </t>
    </r>
    <r>
      <rPr>
        <sz val="11"/>
        <color indexed="8"/>
        <rFont val="Starling Serif"/>
        <family val="1"/>
      </rPr>
      <t xml:space="preserve">{ичIий} 'yellow', Mokok </t>
    </r>
    <r>
      <rPr>
        <i/>
        <sz val="11"/>
        <color indexed="8"/>
        <rFont val="Starling Serif"/>
        <family val="1"/>
      </rPr>
      <t xml:space="preserve">ičʼ-i-w </t>
    </r>
    <r>
      <rPr>
        <sz val="11"/>
        <color indexed="8"/>
        <rFont val="Starling Serif"/>
        <family val="1"/>
      </rPr>
      <t>{ичIив} 'yellow' [Khalilov 1999: 131].</t>
    </r>
  </si>
  <si>
    <r>
      <t>Khwarshi proper *</t>
    </r>
    <r>
      <rPr>
        <i/>
        <sz val="11"/>
        <color indexed="8"/>
        <rFont val="Starling Serif"/>
        <family val="1"/>
      </rPr>
      <t>čʼečʼ-y-u</t>
    </r>
    <r>
      <rPr>
        <sz val="11"/>
        <color indexed="8"/>
        <rFont val="Starling Serif"/>
        <family val="1"/>
      </rPr>
      <t xml:space="preserve"> may be cognate to Inkhokwari-Kwantlada </t>
    </r>
    <r>
      <rPr>
        <i/>
        <sz val="11"/>
        <color indexed="8"/>
        <rFont val="Starling Serif"/>
        <family val="1"/>
      </rPr>
      <t>ečʼu-kʼa</t>
    </r>
    <r>
      <rPr>
        <sz val="11"/>
        <color indexed="8"/>
        <rFont val="Starling Serif"/>
        <family val="1"/>
      </rPr>
      <t xml:space="preserve">, if the initial </t>
    </r>
    <r>
      <rPr>
        <i/>
        <sz val="11"/>
        <color indexed="8"/>
        <rFont val="Starling Serif"/>
        <family val="1"/>
      </rPr>
      <t>čʼ-</t>
    </r>
    <r>
      <rPr>
        <sz val="11"/>
        <color indexed="8"/>
        <rFont val="Starling Serif"/>
        <family val="1"/>
      </rPr>
      <t xml:space="preserve"> is the result of some kind of reduplication.</t>
    </r>
  </si>
  <si>
    <r>
      <t xml:space="preserve">NCED: 557. </t>
    </r>
    <r>
      <rPr>
        <u val="single"/>
        <sz val="11"/>
        <color indexed="8"/>
        <rFont val="Starling Serif"/>
        <family val="1"/>
      </rPr>
      <t>Distribution</t>
    </r>
    <r>
      <rPr>
        <sz val="11"/>
        <color indexed="8"/>
        <rFont val="Starling Serif"/>
        <family val="1"/>
      </rPr>
      <t xml:space="preserve">: Retained in its basic meaning in West Tsezic lects (except for Khwarshi proper), lost in East Tsezic. In East Tsezic, 'yellow' is expressed by various new formations from 'hay', 'flower', 'a k. of grass' or by an Avar loanword.  § </t>
    </r>
    <r>
      <rPr>
        <u val="single"/>
        <sz val="11"/>
        <color indexed="8"/>
        <rFont val="Starling Serif"/>
        <family val="1"/>
      </rPr>
      <t>Replacements</t>
    </r>
    <r>
      <rPr>
        <sz val="11"/>
        <color indexed="8"/>
        <rFont val="Starling Serif"/>
        <family val="1"/>
      </rPr>
      <t xml:space="preserve">: {'grass, hay' &gt; 'yellow'} (Tlyadal Bezhta), {'flower' &gt; 'yellow'} (Khoshar-Khota Bezhta), {'a k. of grass' &gt; 'yellow'} (Bezhta proper).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Adjectival stem, frequently modified with adjective suffixes.</t>
    </r>
  </si>
  <si>
    <r>
      <t xml:space="preserve">Isakov &amp; Khalilov 2001: 120, 200; Kibrik &amp; Kodzasov 1990: 234; Bokarev 1961: 174. Borrowed from Avar dialectal </t>
    </r>
    <r>
      <rPr>
        <i/>
        <sz val="11"/>
        <color indexed="8"/>
        <rFont val="Starling Serif"/>
        <family val="1"/>
      </rPr>
      <t>mˈačʼa-b</t>
    </r>
    <r>
      <rPr>
        <sz val="11"/>
        <color indexed="8"/>
        <rFont val="Starling Serif"/>
        <family val="1"/>
      </rPr>
      <t xml:space="preserve"> 'yellow'. In [van den Berg 1995: 318, 349], the Hunzib proper word for 'yellow' is quoted as </t>
    </r>
    <r>
      <rPr>
        <i/>
        <sz val="11"/>
        <color indexed="8"/>
        <rFont val="Starling Serif"/>
        <family val="1"/>
      </rPr>
      <t>mačʼ-d-u</t>
    </r>
    <r>
      <rPr>
        <sz val="11"/>
        <color indexed="8"/>
        <rFont val="Starling Serif"/>
        <family val="1"/>
      </rPr>
      <t xml:space="preserve"> - either an adapted loanword or an error.    § A second, inherited, Hunzib proper term for 'yellow' could be </t>
    </r>
    <r>
      <rPr>
        <i/>
        <sz val="11"/>
        <color indexed="8"/>
        <rFont val="Starling Serif"/>
        <family val="1"/>
      </rPr>
      <t>hakʼa-s</t>
    </r>
    <r>
      <rPr>
        <sz val="11"/>
        <color indexed="8"/>
        <rFont val="Starling Serif"/>
        <family val="1"/>
      </rPr>
      <t xml:space="preserve"> {гьакIас} [Isakov &amp; Khalilov 2001: 61], but in [van den Berg 1995: 300, 349], this is glossed as 'pink'. </t>
    </r>
    <r>
      <rPr>
        <i/>
        <sz val="11"/>
        <color indexed="8"/>
        <rFont val="Starling Serif"/>
        <family val="1"/>
      </rPr>
      <t>hakʼa-s</t>
    </r>
    <r>
      <rPr>
        <sz val="11"/>
        <color indexed="8"/>
        <rFont val="Starling Serif"/>
        <family val="1"/>
      </rPr>
      <t xml:space="preserve"> means 'red' in the Garbutli dialect and 'yellow' in the Naxada dialect. Literally 'of flower, floral' from </t>
    </r>
    <r>
      <rPr>
        <i/>
        <sz val="11"/>
        <color indexed="8"/>
        <rFont val="Starling Serif"/>
        <family val="1"/>
      </rPr>
      <t>hakʼ</t>
    </r>
    <r>
      <rPr>
        <sz val="11"/>
        <color indexed="8"/>
        <rFont val="Starling Serif"/>
        <family val="1"/>
      </rPr>
      <t xml:space="preserve"> 'flower', see 'red' for further notes.</t>
    </r>
  </si>
  <si>
    <r>
      <t xml:space="preserve">Khalilov 1995: 247, 306; Madieva 1965: 187. Derived from </t>
    </r>
    <r>
      <rPr>
        <i/>
        <sz val="11"/>
        <color indexed="8"/>
        <rFont val="Starling Serif"/>
        <family val="1"/>
      </rPr>
      <t>uk</t>
    </r>
    <r>
      <rPr>
        <sz val="11"/>
        <color indexed="8"/>
        <rFont val="Starling Serif"/>
        <family val="1"/>
      </rPr>
      <t xml:space="preserve">, obl. </t>
    </r>
    <r>
      <rPr>
        <i/>
        <sz val="11"/>
        <color indexed="8"/>
        <rFont val="Starling Serif"/>
        <family val="1"/>
      </rPr>
      <t xml:space="preserve">uk-li- </t>
    </r>
    <r>
      <rPr>
        <sz val="11"/>
        <color indexed="8"/>
        <rFont val="Starling Serif"/>
        <family val="1"/>
      </rPr>
      <t>'yellow color; a k. of grass' [Khalilov 1995: 247; Madieva 1965: 187].</t>
    </r>
  </si>
  <si>
    <r>
      <t xml:space="preserve">Kibrik &amp; Kodzasov 1990: 234. Derived from a noun, which corresponds to Bezhta proper </t>
    </r>
    <r>
      <rPr>
        <i/>
        <sz val="11"/>
        <color indexed="8"/>
        <rFont val="Starling Serif"/>
        <family val="1"/>
      </rPr>
      <t>hakʼ</t>
    </r>
    <r>
      <rPr>
        <sz val="11"/>
        <color indexed="8"/>
        <rFont val="Starling Serif"/>
        <family val="1"/>
      </rPr>
      <t xml:space="preserve"> 'seeds', Tlyadal Bezhta </t>
    </r>
    <r>
      <rPr>
        <i/>
        <sz val="11"/>
        <color indexed="8"/>
        <rFont val="Starling Serif"/>
        <family val="1"/>
      </rPr>
      <t>hakʼ</t>
    </r>
    <r>
      <rPr>
        <sz val="11"/>
        <color indexed="8"/>
        <rFont val="Starling Serif"/>
        <family val="1"/>
      </rPr>
      <t xml:space="preserve"> 'flower' [Khalilov 1995: 72]; etymologically corresponds to Hunzib </t>
    </r>
    <r>
      <rPr>
        <i/>
        <sz val="11"/>
        <color indexed="8"/>
        <rFont val="Starling Serif"/>
        <family val="1"/>
      </rPr>
      <t>hakʼa-s</t>
    </r>
    <r>
      <rPr>
        <sz val="11"/>
        <color indexed="8"/>
        <rFont val="Starling Serif"/>
        <family val="1"/>
      </rPr>
      <t xml:space="preserve"> 'yellow' (q.v.).</t>
    </r>
  </si>
  <si>
    <r>
      <t xml:space="preserve">Kibrik &amp; Kodzasov 1990: 234. A compound possessive adjective in </t>
    </r>
    <r>
      <rPr>
        <i/>
        <sz val="11"/>
        <color indexed="8"/>
        <rFont val="Starling Serif"/>
        <family val="1"/>
      </rPr>
      <t>-s</t>
    </r>
    <r>
      <rPr>
        <sz val="11"/>
        <color indexed="8"/>
        <rFont val="Starling Serif"/>
        <family val="1"/>
      </rPr>
      <t xml:space="preserve"> with </t>
    </r>
    <r>
      <rPr>
        <i/>
        <sz val="11"/>
        <color indexed="8"/>
        <rFont val="Starling Serif"/>
        <family val="1"/>
      </rPr>
      <t>boχa-la</t>
    </r>
    <r>
      <rPr>
        <sz val="11"/>
        <color indexed="8"/>
        <rFont val="Starling Serif"/>
        <family val="1"/>
      </rPr>
      <t xml:space="preserve"> from </t>
    </r>
    <r>
      <rPr>
        <i/>
        <sz val="11"/>
        <color indexed="8"/>
        <rFont val="Starling Serif"/>
        <family val="1"/>
      </rPr>
      <t>boχ</t>
    </r>
    <r>
      <rPr>
        <sz val="11"/>
        <color indexed="8"/>
        <rFont val="Starling Serif"/>
        <family val="1"/>
      </rPr>
      <t xml:space="preserve"> 'grass / hay' [Kibrik &amp; Kodzasov 1990: 100] and the second element </t>
    </r>
    <r>
      <rPr>
        <i/>
        <sz val="11"/>
        <color indexed="8"/>
        <rFont val="Starling Serif"/>
        <family val="1"/>
      </rPr>
      <t>uk(o-)</t>
    </r>
    <r>
      <rPr>
        <sz val="11"/>
        <color indexed="8"/>
        <rFont val="Starling Serif"/>
        <family val="1"/>
      </rPr>
      <t xml:space="preserve">, which corresponds to Bezhta proper </t>
    </r>
    <r>
      <rPr>
        <i/>
        <sz val="11"/>
        <color indexed="8"/>
        <rFont val="Starling Serif"/>
        <family val="1"/>
      </rPr>
      <t xml:space="preserve">uk </t>
    </r>
    <r>
      <rPr>
        <sz val="11"/>
        <color indexed="8"/>
        <rFont val="Starling Serif"/>
        <family val="1"/>
      </rPr>
      <t xml:space="preserve">'yellow color; a k. of grass', </t>
    </r>
    <r>
      <rPr>
        <i/>
        <sz val="11"/>
        <color indexed="8"/>
        <rFont val="Starling Serif"/>
        <family val="1"/>
      </rPr>
      <t>uk-li-ʔis</t>
    </r>
    <r>
      <rPr>
        <sz val="11"/>
        <color indexed="8"/>
        <rFont val="Starling Serif"/>
        <family val="1"/>
      </rPr>
      <t xml:space="preserve"> 'yellow'.</t>
    </r>
  </si>
  <si>
    <r>
      <t xml:space="preserve">Khalilov &amp; Isakov 2005: 186, 440; Kibrik &amp; Kodzasov 1990: 234; Forker 2013: 172. For the parallel adjective suffixes </t>
    </r>
    <r>
      <rPr>
        <i/>
        <sz val="11"/>
        <color indexed="8"/>
        <rFont val="Starling Serif"/>
        <family val="1"/>
      </rPr>
      <t>-diyu / -dukʼa</t>
    </r>
    <r>
      <rPr>
        <sz val="11"/>
        <color indexed="8"/>
        <rFont val="Starling Serif"/>
        <family val="1"/>
      </rPr>
      <t>, see [Forker 2013: 183].</t>
    </r>
  </si>
  <si>
    <r>
      <t xml:space="preserve">Khalilov 1999: 131, 323. In [Kibrik &amp; Kodzasov 1990: 234], incorrectly quoted as </t>
    </r>
    <r>
      <rPr>
        <i/>
        <sz val="11"/>
        <color indexed="8"/>
        <rFont val="Starling Serif"/>
        <family val="1"/>
      </rPr>
      <t xml:space="preserve">ičʼiw </t>
    </r>
    <r>
      <rPr>
        <sz val="11"/>
        <color indexed="8"/>
        <rFont val="Starling Serif"/>
        <family val="1"/>
      </rPr>
      <t>(a Mokok form).</t>
    </r>
  </si>
  <si>
    <r>
      <t>Karimova 2014. Originates from *</t>
    </r>
    <r>
      <rPr>
        <i/>
        <sz val="11"/>
        <color indexed="8"/>
        <rFont val="Starling Serif"/>
        <family val="1"/>
      </rPr>
      <t>čʼečʼ-y-u</t>
    </r>
    <r>
      <rPr>
        <sz val="11"/>
        <color indexed="8"/>
        <rFont val="Starling Serif"/>
        <family val="1"/>
      </rPr>
      <t>.</t>
    </r>
  </si>
  <si>
    <r>
      <t xml:space="preserve">Karimova 2014; Kibrik &amp; Kodzasov 1990: 234. Final </t>
    </r>
    <r>
      <rPr>
        <i/>
        <sz val="11"/>
        <color indexed="8"/>
        <rFont val="Starling Serif"/>
        <family val="1"/>
      </rPr>
      <t>-kʼa</t>
    </r>
    <r>
      <rPr>
        <sz val="11"/>
        <color indexed="8"/>
        <rFont val="Starling Serif"/>
        <family val="1"/>
      </rPr>
      <t xml:space="preserve"> is an adjective suffix.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ečʼu-kʼa </t>
    </r>
    <r>
      <rPr>
        <sz val="11"/>
        <color indexed="8"/>
        <rFont val="Starling Serif"/>
        <family val="1"/>
      </rPr>
      <t>{эчIукIа} 'yellow' [Karimova 2014; Khalilova 2009: 100].</t>
    </r>
  </si>
  <si>
    <r>
      <t xml:space="preserve">Common Bezhta </t>
    </r>
    <r>
      <rPr>
        <i/>
        <sz val="11"/>
        <color indexed="8"/>
        <rFont val="Starling Serif"/>
        <family val="1"/>
      </rPr>
      <t>cʼiχ-o / čʼiχ-ö</t>
    </r>
    <r>
      <rPr>
        <sz val="11"/>
        <color indexed="8"/>
        <rFont val="Starling Serif"/>
        <family val="1"/>
      </rPr>
      <t xml:space="preserve"> is an old adjective, used as adverb and postposition.</t>
    </r>
  </si>
  <si>
    <r>
      <t xml:space="preserve">The same in other dialects: Mokok </t>
    </r>
    <r>
      <rPr>
        <i/>
        <sz val="11"/>
        <color indexed="8"/>
        <rFont val="Starling Serif"/>
        <family val="1"/>
      </rPr>
      <t xml:space="preserve">maqːˤi </t>
    </r>
    <r>
      <rPr>
        <sz val="11"/>
        <color indexed="8"/>
        <rFont val="Starling Serif"/>
        <family val="1"/>
      </rPr>
      <t>{махъхъиI} 'far' [Khalilov 1999: 185].</t>
    </r>
  </si>
  <si>
    <r>
      <t xml:space="preserve">NCED: 644. </t>
    </r>
    <r>
      <rPr>
        <u val="single"/>
        <sz val="11"/>
        <color indexed="8"/>
        <rFont val="Starling Serif"/>
        <family val="1"/>
      </rPr>
      <t>Distribution</t>
    </r>
    <r>
      <rPr>
        <sz val="11"/>
        <color indexed="8"/>
        <rFont val="Starling Serif"/>
        <family val="1"/>
      </rPr>
      <t xml:space="preserve">: Two forms enter into competition:  § 1) </t>
    </r>
    <r>
      <rPr>
        <i/>
        <sz val="11"/>
        <color indexed="8"/>
        <rFont val="Starling Serif"/>
        <family val="1"/>
      </rPr>
      <t xml:space="preserve">*čʼiχː-o </t>
    </r>
    <r>
      <rPr>
        <sz val="11"/>
        <color indexed="8"/>
        <rFont val="Starling Serif"/>
        <family val="1"/>
      </rPr>
      <t>(~ -</t>
    </r>
    <r>
      <rPr>
        <i/>
        <sz val="11"/>
        <color indexed="8"/>
        <rFont val="Starling Serif"/>
        <family val="1"/>
      </rPr>
      <t>ʁ</t>
    </r>
    <r>
      <rPr>
        <sz val="11"/>
        <color indexed="8"/>
        <rFont val="Starling Serif"/>
        <family val="1"/>
      </rPr>
      <t xml:space="preserve">-) [NCED: 269], which means 'far' in East Tsezic (originally an adjective), lost in West Tsezic;  § 2) </t>
    </r>
    <r>
      <rPr>
        <i/>
        <sz val="11"/>
        <color indexed="8"/>
        <rFont val="Starling Serif"/>
        <family val="1"/>
      </rPr>
      <t xml:space="preserve">*miqˤV </t>
    </r>
    <r>
      <rPr>
        <sz val="11"/>
        <color indexed="8"/>
        <rFont val="Starling Serif"/>
        <family val="1"/>
      </rPr>
      <t xml:space="preserve">[NCED: 644], meaning 'far' in West Tsezic, lost in East Tsezic.  § There is no Tsezic evidence as such to make a single choice, but external comparison speaks in favour of </t>
    </r>
    <r>
      <rPr>
        <i/>
        <sz val="11"/>
        <color indexed="8"/>
        <rFont val="Starling Serif"/>
        <family val="1"/>
      </rPr>
      <t>*miqˤV</t>
    </r>
    <r>
      <rPr>
        <sz val="11"/>
        <color indexed="8"/>
        <rFont val="Starling Serif"/>
        <family val="1"/>
      </rPr>
      <t xml:space="preserve">, since its cognates mean 'far' in Avar. On the other hand, the North Caucasian etymology of </t>
    </r>
    <r>
      <rPr>
        <i/>
        <sz val="11"/>
        <color indexed="8"/>
        <rFont val="Starling Serif"/>
        <family val="1"/>
      </rPr>
      <t>*čʼiχː-o</t>
    </r>
    <r>
      <rPr>
        <sz val="11"/>
        <color indexed="8"/>
        <rFont val="Starling Serif"/>
        <family val="1"/>
      </rPr>
      <t xml:space="preserve">, proposed in [NCED: 269], seems rather weak.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Either an adverbial or an adjectival stem.</t>
    </r>
  </si>
  <si>
    <r>
      <t xml:space="preserve">Khalilov 1995: 272, 303; Madieva 1965: 192.  § A second candidate is </t>
    </r>
    <r>
      <rPr>
        <i/>
        <sz val="11"/>
        <color indexed="8"/>
        <rFont val="Starling Serif"/>
        <family val="1"/>
      </rPr>
      <t>ataː</t>
    </r>
    <r>
      <rPr>
        <sz val="11"/>
        <color indexed="8"/>
        <rFont val="Starling Serif"/>
        <family val="1"/>
      </rPr>
      <t xml:space="preserve">, explained in [Khalilov 1995: 29] as 'far (but the object is visible)'. We treat </t>
    </r>
    <r>
      <rPr>
        <i/>
        <sz val="11"/>
        <color indexed="8"/>
        <rFont val="Starling Serif"/>
        <family val="1"/>
      </rPr>
      <t xml:space="preserve">cʼiχ-o </t>
    </r>
    <r>
      <rPr>
        <sz val="11"/>
        <color indexed="8"/>
        <rFont val="Starling Serif"/>
        <family val="1"/>
      </rPr>
      <t xml:space="preserve">and </t>
    </r>
    <r>
      <rPr>
        <i/>
        <sz val="11"/>
        <color indexed="8"/>
        <rFont val="Starling Serif"/>
        <family val="1"/>
      </rPr>
      <t>ataː</t>
    </r>
    <r>
      <rPr>
        <sz val="11"/>
        <color indexed="8"/>
        <rFont val="Starling Serif"/>
        <family val="1"/>
      </rPr>
      <t xml:space="preserve"> as synonyms.</t>
    </r>
  </si>
  <si>
    <r>
      <t xml:space="preserve">Khalilov &amp; Isakov 2005: 264, 433; Kibrik &amp; Kodzasov 1990: 231; Forker 2013: 349.  § A second candidate is </t>
    </r>
    <r>
      <rPr>
        <i/>
        <sz val="11"/>
        <color indexed="8"/>
        <rFont val="Starling Serif"/>
        <family val="1"/>
      </rPr>
      <t>bitoː-(zo)</t>
    </r>
    <r>
      <rPr>
        <sz val="11"/>
        <color indexed="8"/>
        <rFont val="Starling Serif"/>
        <family val="1"/>
      </rPr>
      <t xml:space="preserve">, explained in [Khalilov &amp; Isakov 2005: 87] as 'far (but the object is visible)'; derived from the adverb </t>
    </r>
    <r>
      <rPr>
        <i/>
        <sz val="11"/>
        <color indexed="8"/>
        <rFont val="Starling Serif"/>
        <family val="1"/>
      </rPr>
      <t>bito</t>
    </r>
    <r>
      <rPr>
        <sz val="11"/>
        <color indexed="8"/>
        <rFont val="Starling Serif"/>
        <family val="1"/>
      </rPr>
      <t xml:space="preserve"> 'away' [Forker 2013: 349]. We treat </t>
    </r>
    <r>
      <rPr>
        <i/>
        <sz val="11"/>
        <color indexed="8"/>
        <rFont val="Starling Serif"/>
        <family val="1"/>
      </rPr>
      <t xml:space="preserve">meqi </t>
    </r>
    <r>
      <rPr>
        <sz val="11"/>
        <color indexed="8"/>
        <rFont val="Starling Serif"/>
        <family val="1"/>
      </rPr>
      <t xml:space="preserve">and </t>
    </r>
    <r>
      <rPr>
        <i/>
        <sz val="11"/>
        <color indexed="8"/>
        <rFont val="Starling Serif"/>
        <family val="1"/>
      </rPr>
      <t>bitoː-(zo)</t>
    </r>
    <r>
      <rPr>
        <sz val="11"/>
        <color indexed="8"/>
        <rFont val="Starling Serif"/>
        <family val="1"/>
      </rPr>
      <t xml:space="preserve"> as synonyms.</t>
    </r>
  </si>
  <si>
    <r>
      <t xml:space="preserve">Khalilov 1999: 185, 318; Kibrik &amp; Kodzasov 1990: 231.   § A second candidate is </t>
    </r>
    <r>
      <rPr>
        <i/>
        <sz val="11"/>
        <color indexed="8"/>
        <rFont val="Starling Serif"/>
        <family val="1"/>
      </rPr>
      <t>bita-y</t>
    </r>
    <r>
      <rPr>
        <sz val="11"/>
        <color indexed="8"/>
        <rFont val="Starling Serif"/>
        <family val="1"/>
      </rPr>
      <t xml:space="preserve">, explained in [Khalilov 1999: 60] as 'far (but the object is visible)'. We treat </t>
    </r>
    <r>
      <rPr>
        <i/>
        <sz val="11"/>
        <color indexed="8"/>
        <rFont val="Starling Serif"/>
        <family val="1"/>
      </rPr>
      <t xml:space="preserve">maqˤi </t>
    </r>
    <r>
      <rPr>
        <sz val="11"/>
        <color indexed="8"/>
        <rFont val="Starling Serif"/>
        <family val="1"/>
      </rPr>
      <t xml:space="preserve">and </t>
    </r>
    <r>
      <rPr>
        <i/>
        <sz val="11"/>
        <color indexed="8"/>
        <rFont val="Starling Serif"/>
        <family val="1"/>
      </rPr>
      <t>bita-y</t>
    </r>
    <r>
      <rPr>
        <sz val="11"/>
        <color indexed="8"/>
        <rFont val="Starling Serif"/>
        <family val="1"/>
      </rPr>
      <t xml:space="preserve"> as synonyms.   § Distinct from specific </t>
    </r>
    <r>
      <rPr>
        <i/>
        <sz val="11"/>
        <color indexed="8"/>
        <rFont val="Starling Serif"/>
        <family val="1"/>
      </rPr>
      <t xml:space="preserve">naːqˤo </t>
    </r>
    <r>
      <rPr>
        <sz val="11"/>
        <color indexed="8"/>
        <rFont val="Starling Serif"/>
        <family val="1"/>
      </rPr>
      <t xml:space="preserve">{на̄Iхъо} 'far behind (the object is visible)' [Khalilov 1999: 197], </t>
    </r>
    <r>
      <rPr>
        <i/>
        <sz val="11"/>
        <color indexed="8"/>
        <rFont val="Starling Serif"/>
        <family val="1"/>
      </rPr>
      <t xml:space="preserve">taːqˤo </t>
    </r>
    <r>
      <rPr>
        <sz val="11"/>
        <color indexed="8"/>
        <rFont val="Starling Serif"/>
        <family val="1"/>
      </rPr>
      <t>{та̄Iхъо} 'far ahead (the object is visible)' [Khalilov 1999: 234].</t>
    </r>
  </si>
  <si>
    <r>
      <t xml:space="preserve">Karimova 2014; Sharafutdinova &amp; Levina 1961: 121. Cf. the attefound example: "I'm far from the schoolhouse" [Sharafutdinova &amp; Levina 1961: 105].  § In [Karimova 2014], also </t>
    </r>
    <r>
      <rPr>
        <i/>
        <sz val="11"/>
        <color indexed="8"/>
        <rFont val="Starling Serif"/>
        <family val="1"/>
      </rPr>
      <t>ƛilo</t>
    </r>
    <r>
      <rPr>
        <sz val="11"/>
        <color indexed="8"/>
        <rFont val="Starling Serif"/>
        <family val="1"/>
      </rPr>
      <t xml:space="preserve"> {лIило} is quoted as the second expression for 'far', cf. notes on Kwantlada Khwarshi.</t>
    </r>
  </si>
  <si>
    <r>
      <t xml:space="preserve">Karimova 2014; Kibrik &amp; Kodzasov 1990: 231.  § In [Karimova 2014], </t>
    </r>
    <r>
      <rPr>
        <i/>
        <sz val="11"/>
        <color indexed="8"/>
        <rFont val="Starling Serif"/>
        <family val="1"/>
      </rPr>
      <t>ƛilo</t>
    </r>
    <r>
      <rPr>
        <sz val="11"/>
        <color indexed="8"/>
        <rFont val="Starling Serif"/>
        <family val="1"/>
      </rPr>
      <t xml:space="preserve"> {лIило} is also quoted as a second expression for 'far', cf. notes on Kwantlada Khwarshi.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miqe </t>
    </r>
    <r>
      <rPr>
        <sz val="11"/>
        <color indexed="8"/>
        <rFont val="Starling Serif"/>
        <family val="1"/>
      </rPr>
      <t xml:space="preserve">{михъе} 'far' [Karimova 2014; Khalilova 2009: 112, 118, 120, 133]. In [Khalilova 2009], apparently erroneously transcribed as </t>
    </r>
    <r>
      <rPr>
        <i/>
        <sz val="11"/>
        <color indexed="8"/>
        <rFont val="Starling Serif"/>
        <family val="1"/>
      </rPr>
      <t>miqʼe</t>
    </r>
    <r>
      <rPr>
        <sz val="11"/>
        <color indexed="8"/>
        <rFont val="Starling Serif"/>
        <family val="1"/>
      </rPr>
      <t xml:space="preserve"> (with the gloss 'far away'). Cf. some examples: "The school where we are going now is far away" [Khalilova 2009: 214], "Then the son and the father went far away" [Khalilova 2009: 120].  § Distinct from </t>
    </r>
    <r>
      <rPr>
        <i/>
        <sz val="11"/>
        <color indexed="8"/>
        <rFont val="Starling Serif"/>
        <family val="1"/>
      </rPr>
      <t>ƛʼihõ ~ ƛʼiho</t>
    </r>
    <r>
      <rPr>
        <sz val="11"/>
        <color indexed="8"/>
        <rFont val="Starling Serif"/>
        <family val="1"/>
      </rPr>
      <t xml:space="preserve">, which is glossed as 'far away' in [Khalilova 2009: 14, 89, 118], although it actually means 'aside, sideward, down hill', as can be seen from [Khalilova 2009: 118, 120].  § Cf. the adverb </t>
    </r>
    <r>
      <rPr>
        <i/>
        <sz val="11"/>
        <color indexed="8"/>
        <rFont val="Starling Serif"/>
        <family val="1"/>
      </rPr>
      <t xml:space="preserve">ƛilʸo </t>
    </r>
    <r>
      <rPr>
        <sz val="11"/>
        <color indexed="8"/>
        <rFont val="Starling Serif"/>
        <family val="1"/>
      </rPr>
      <t>'on the plains' [Khalilova 2009: 118]; in [Karimova 2014], this adverb is quoted as a second expression for 'far'.</t>
    </r>
  </si>
  <si>
    <r>
      <t xml:space="preserve">Khalilov &amp; Isakov 2005: 87, 433. Historically, apparently &lt; </t>
    </r>
    <r>
      <rPr>
        <i/>
        <sz val="11"/>
        <color indexed="8"/>
        <rFont val="Starling Serif"/>
        <family val="1"/>
      </rPr>
      <t>b=itoː</t>
    </r>
    <r>
      <rPr>
        <sz val="11"/>
        <color indexed="8"/>
        <rFont val="Starling Serif"/>
        <family val="1"/>
      </rPr>
      <t xml:space="preserve"> with the fossilized class exponent </t>
    </r>
    <r>
      <rPr>
        <i/>
        <sz val="11"/>
        <color indexed="8"/>
        <rFont val="Starling Serif"/>
        <family val="1"/>
      </rPr>
      <t>b=</t>
    </r>
    <r>
      <rPr>
        <sz val="11"/>
        <color indexed="8"/>
        <rFont val="Starling Serif"/>
        <family val="1"/>
      </rPr>
      <t xml:space="preserve">. If the word corresponds to Bezhta </t>
    </r>
    <r>
      <rPr>
        <i/>
        <sz val="11"/>
        <color indexed="8"/>
        <rFont val="Starling Serif"/>
        <family val="1"/>
      </rPr>
      <t>ataː</t>
    </r>
    <r>
      <rPr>
        <sz val="11"/>
        <color indexed="8"/>
        <rFont val="Starling Serif"/>
        <family val="1"/>
      </rPr>
      <t>, the archaic labilized variant **</t>
    </r>
    <r>
      <rPr>
        <i/>
        <sz val="11"/>
        <color indexed="8"/>
        <rFont val="Starling Serif"/>
        <family val="1"/>
      </rPr>
      <t>bütoː</t>
    </r>
    <r>
      <rPr>
        <sz val="11"/>
        <color indexed="8"/>
        <rFont val="Starling Serif"/>
        <family val="1"/>
      </rPr>
      <t xml:space="preserve"> is expected.</t>
    </r>
  </si>
  <si>
    <r>
      <t>The same in other dialects: Asakh class=</t>
    </r>
    <r>
      <rPr>
        <i/>
        <sz val="11"/>
        <color indexed="8"/>
        <rFont val="Starling Serif"/>
        <family val="1"/>
      </rPr>
      <t xml:space="preserve">oqʼˤ-i-y </t>
    </r>
    <r>
      <rPr>
        <sz val="11"/>
        <color indexed="8"/>
        <rFont val="Starling Serif"/>
        <family val="1"/>
      </rPr>
      <t>{боIкъиIй} 'heavy', Mokok class=</t>
    </r>
    <r>
      <rPr>
        <i/>
        <sz val="11"/>
        <color indexed="8"/>
        <rFont val="Starling Serif"/>
        <family val="1"/>
      </rPr>
      <t xml:space="preserve">oqʼˤ-i-w </t>
    </r>
    <r>
      <rPr>
        <sz val="11"/>
        <color indexed="8"/>
        <rFont val="Starling Serif"/>
        <family val="1"/>
      </rPr>
      <t>{боIкъиIв} 'heavy' [Khalilov 1999: 71].</t>
    </r>
  </si>
  <si>
    <r>
      <t>ytʼ, tʼː &lt; *tʼ-y</t>
    </r>
    <r>
      <rPr>
        <sz val="11"/>
        <color indexed="8"/>
        <rFont val="Starling Serif"/>
        <family val="1"/>
      </rPr>
      <t>.</t>
    </r>
  </si>
  <si>
    <r>
      <t>*class=ɔqʼˤ-y-u</t>
    </r>
    <r>
      <rPr>
        <sz val="11"/>
        <color indexed="8"/>
        <rFont val="Starling Serif"/>
        <family val="1"/>
      </rPr>
      <t xml:space="preserve"> A</t>
    </r>
  </si>
  <si>
    <r>
      <t xml:space="preserve">NCED: 513. </t>
    </r>
    <r>
      <rPr>
        <u val="single"/>
        <sz val="11"/>
        <color indexed="8"/>
        <rFont val="Starling Serif"/>
        <family val="1"/>
      </rPr>
      <t>Distribution</t>
    </r>
    <r>
      <rPr>
        <sz val="11"/>
        <color indexed="8"/>
        <rFont val="Starling Serif"/>
        <family val="1"/>
      </rPr>
      <t>: Retained in its basic meaning in all Tsezic lects except for Khwarshi, where it was superseded by unclear *class=</t>
    </r>
    <r>
      <rPr>
        <i/>
        <sz val="11"/>
        <color indexed="8"/>
        <rFont val="Starling Serif"/>
        <family val="1"/>
      </rPr>
      <t>Vtʼ-y-u</t>
    </r>
    <r>
      <rPr>
        <sz val="11"/>
        <color indexed="8"/>
        <rFont val="Starling Serif"/>
        <family val="1"/>
      </rPr>
      <t xml:space="preserve"> without further etymology.  § </t>
    </r>
    <r>
      <rPr>
        <u val="single"/>
        <sz val="11"/>
        <color indexed="8"/>
        <rFont val="Starling Serif"/>
        <family val="1"/>
      </rPr>
      <t>Replacements</t>
    </r>
    <r>
      <rPr>
        <sz val="11"/>
        <color indexed="8"/>
        <rFont val="Starling Serif"/>
        <family val="1"/>
      </rPr>
      <t xml:space="preserve">: {'heavy' &gt; 'burden'} (Proto-Tsezic).  § </t>
    </r>
    <r>
      <rPr>
        <u val="single"/>
        <sz val="11"/>
        <color indexed="8"/>
        <rFont val="Starling Serif"/>
        <family val="1"/>
      </rPr>
      <t>Reconstruction shape</t>
    </r>
    <r>
      <rPr>
        <sz val="11"/>
        <color indexed="8"/>
        <rFont val="Starling Serif"/>
        <family val="1"/>
      </rPr>
      <t xml:space="preserve">: Correspondences seem regular, except for the </t>
    </r>
    <r>
      <rPr>
        <i/>
        <sz val="11"/>
        <color indexed="8"/>
        <rFont val="Starling Serif"/>
        <family val="1"/>
      </rPr>
      <t>o</t>
    </r>
    <r>
      <rPr>
        <sz val="11"/>
        <color indexed="8"/>
        <rFont val="Starling Serif"/>
        <family val="1"/>
      </rPr>
      <t xml:space="preserve"> instead of </t>
    </r>
    <r>
      <rPr>
        <i/>
        <sz val="11"/>
        <color indexed="8"/>
        <rFont val="Starling Serif"/>
        <family val="1"/>
      </rPr>
      <t xml:space="preserve">ɑ </t>
    </r>
    <r>
      <rPr>
        <sz val="11"/>
        <color indexed="8"/>
        <rFont val="Starling Serif"/>
        <family val="1"/>
      </rPr>
      <t xml:space="preserve">in Hunzib.  § </t>
    </r>
    <r>
      <rPr>
        <u val="single"/>
        <sz val="11"/>
        <color indexed="8"/>
        <rFont val="Starling Serif"/>
        <family val="1"/>
      </rPr>
      <t>Semantics and structure</t>
    </r>
    <r>
      <rPr>
        <sz val="11"/>
        <color indexed="8"/>
        <rFont val="Starling Serif"/>
        <family val="1"/>
      </rPr>
      <t>: Adjectival stem.</t>
    </r>
  </si>
  <si>
    <r>
      <t>Khalilov &amp; Isakov 2005: 96, 536; Kibrik &amp; Kodzasov 1990: 239. In [Kibrik &amp; Kodzasov 1990], transcribed with -</t>
    </r>
    <r>
      <rPr>
        <i/>
        <sz val="11"/>
        <color indexed="8"/>
        <rFont val="Starling Serif"/>
        <family val="1"/>
      </rPr>
      <t>qʼ-</t>
    </r>
    <r>
      <rPr>
        <sz val="11"/>
        <color indexed="8"/>
        <rFont val="Starling Serif"/>
        <family val="1"/>
      </rPr>
      <t xml:space="preserve">. Polysemy: 'heavy / difficult'.   § A second, apparently, less common candidate is </t>
    </r>
    <r>
      <rPr>
        <i/>
        <sz val="11"/>
        <color indexed="8"/>
        <rFont val="Starling Serif"/>
        <family val="1"/>
      </rPr>
      <t>bakʼːaw</t>
    </r>
    <r>
      <rPr>
        <sz val="11"/>
        <color indexed="8"/>
        <rFont val="Starling Serif"/>
        <family val="1"/>
      </rPr>
      <t xml:space="preserve"> {бакIкIав} 'heavy / difficult' [Khalilov &amp; Isakov 2005: 56], borrowed from Avar </t>
    </r>
    <r>
      <rPr>
        <i/>
        <sz val="11"/>
        <color indexed="8"/>
        <rFont val="Starling Serif"/>
        <family val="1"/>
      </rPr>
      <t>b=akʼa-w</t>
    </r>
    <r>
      <rPr>
        <sz val="11"/>
        <color indexed="8"/>
        <rFont val="Starling Serif"/>
        <family val="1"/>
      </rPr>
      <t xml:space="preserve"> 'heavy / difficult'.</t>
    </r>
  </si>
  <si>
    <r>
      <t xml:space="preserve">Khalilov 1999: 71, 387; Kibrik &amp; Kodzasov 1990: 239. With the zero class exponent: </t>
    </r>
    <r>
      <rPr>
        <i/>
        <sz val="11"/>
        <color indexed="8"/>
        <rFont val="Starling Serif"/>
        <family val="1"/>
      </rPr>
      <t>ʡoqʼˤ-y-u &lt; *ʔˤoqʼˤ-y-u</t>
    </r>
    <r>
      <rPr>
        <sz val="11"/>
        <color indexed="8"/>
        <rFont val="Starling Serif"/>
        <family val="1"/>
      </rPr>
      <t>. Polysemy: 'heavy / difficult'.</t>
    </r>
  </si>
  <si>
    <r>
      <t xml:space="preserve">Karimova 2014; Kibrik &amp; Kodzasov 1990: 239. The variant </t>
    </r>
    <r>
      <rPr>
        <i/>
        <sz val="11"/>
        <color indexed="8"/>
        <rFont val="Starling Serif"/>
        <family val="1"/>
      </rPr>
      <t>=ɨtʼː-u</t>
    </r>
    <r>
      <rPr>
        <sz val="11"/>
        <color indexed="8"/>
        <rFont val="Starling Serif"/>
        <family val="1"/>
      </rPr>
      <t xml:space="preserve"> is from [Kibrik &amp; Kodzasov 1990]. § </t>
    </r>
    <r>
      <rPr>
        <b/>
        <sz val="11"/>
        <color indexed="8"/>
        <rFont val="Starling Serif"/>
        <family val="1"/>
      </rPr>
      <t>Kwantlada Khwarshi</t>
    </r>
    <r>
      <rPr>
        <sz val="11"/>
        <color indexed="8"/>
        <rFont val="Starling Serif"/>
        <family val="1"/>
      </rPr>
      <t>: class=</t>
    </r>
    <r>
      <rPr>
        <i/>
        <sz val="11"/>
        <color indexed="8"/>
        <rFont val="Starling Serif"/>
        <family val="1"/>
      </rPr>
      <t xml:space="preserve">utʼː-u </t>
    </r>
    <r>
      <rPr>
        <sz val="11"/>
        <color indexed="8"/>
        <rFont val="Starling Serif"/>
        <family val="1"/>
      </rPr>
      <t>{лутIтIу} 'heavy' [Karimova 2014].</t>
    </r>
  </si>
  <si>
    <r>
      <t>ĩčːo ~ ĩčo {и</t>
    </r>
    <r>
      <rPr>
        <vertAlign val="superscript"/>
        <sz val="11"/>
        <color indexed="8"/>
        <rFont val="Starling Serif"/>
        <family val="1"/>
      </rPr>
      <t>н</t>
    </r>
    <r>
      <rPr>
        <sz val="11"/>
        <color indexed="8"/>
        <rFont val="Starling Serif"/>
        <family val="1"/>
      </rPr>
      <t xml:space="preserve">чо} </t>
    </r>
  </si>
  <si>
    <r>
      <t xml:space="preserve">NCED: 518. </t>
    </r>
    <r>
      <rPr>
        <u val="single"/>
        <sz val="11"/>
        <color indexed="8"/>
        <rFont val="Starling Serif"/>
        <family val="1"/>
      </rPr>
      <t>Distribution</t>
    </r>
    <r>
      <rPr>
        <sz val="11"/>
        <color indexed="8"/>
        <rFont val="Starling Serif"/>
        <family val="1"/>
      </rPr>
      <t xml:space="preserve">: Two forms enter into competition:  § 1) </t>
    </r>
    <r>
      <rPr>
        <i/>
        <sz val="11"/>
        <color indexed="8"/>
        <rFont val="Starling Serif"/>
        <family val="1"/>
      </rPr>
      <t>*ʔĩč- ~ *hĩč-</t>
    </r>
    <r>
      <rPr>
        <sz val="11"/>
        <color indexed="8"/>
        <rFont val="Starling Serif"/>
        <family val="1"/>
      </rPr>
      <t xml:space="preserve">, which means 'near' in East Tsezic and apparently lacks further etymology;  § 2) </t>
    </r>
    <r>
      <rPr>
        <i/>
        <sz val="11"/>
        <color indexed="8"/>
        <rFont val="Starling Serif"/>
        <family val="1"/>
      </rPr>
      <t xml:space="preserve">*ʔəgV </t>
    </r>
    <r>
      <rPr>
        <sz val="11"/>
        <color indexed="8"/>
        <rFont val="Starling Serif"/>
        <family val="1"/>
      </rPr>
      <t>(~ -</t>
    </r>
    <r>
      <rPr>
        <i/>
        <sz val="11"/>
        <color indexed="8"/>
        <rFont val="Starling Serif"/>
        <family val="1"/>
      </rPr>
      <t>ɨ</t>
    </r>
    <r>
      <rPr>
        <sz val="11"/>
        <color indexed="8"/>
        <rFont val="Starling Serif"/>
        <family val="1"/>
      </rPr>
      <t xml:space="preserve">-) [NCED: 518], meaning 'far' in West Tsezic, lost in East Tsezic.  § Since </t>
    </r>
    <r>
      <rPr>
        <i/>
        <sz val="11"/>
        <color indexed="8"/>
        <rFont val="Starling Serif"/>
        <family val="1"/>
      </rPr>
      <t xml:space="preserve">*ʔəgV </t>
    </r>
    <r>
      <rPr>
        <sz val="11"/>
        <color indexed="8"/>
        <rFont val="Starling Serif"/>
        <family val="1"/>
      </rPr>
      <t xml:space="preserve">possesses external cognates with the same basic meaning, it has an advantage over </t>
    </r>
    <r>
      <rPr>
        <i/>
        <sz val="11"/>
        <color indexed="8"/>
        <rFont val="Starling Serif"/>
        <family val="1"/>
      </rPr>
      <t>*ʔĩč- ~ *hĩč-</t>
    </r>
    <r>
      <rPr>
        <sz val="11"/>
        <color indexed="8"/>
        <rFont val="Starling Serif"/>
        <family val="1"/>
      </rPr>
      <t xml:space="preserve">.  § </t>
    </r>
    <r>
      <rPr>
        <u val="single"/>
        <sz val="11"/>
        <color indexed="8"/>
        <rFont val="Starling Serif"/>
        <family val="1"/>
      </rPr>
      <t>Reconstruction shape</t>
    </r>
    <r>
      <rPr>
        <sz val="11"/>
        <color indexed="8"/>
        <rFont val="Starling Serif"/>
        <family val="1"/>
      </rPr>
      <t xml:space="preserve">: Correspondences seem regular, except for the </t>
    </r>
    <r>
      <rPr>
        <i/>
        <sz val="11"/>
        <color indexed="8"/>
        <rFont val="Starling Serif"/>
        <family val="1"/>
      </rPr>
      <t>i~ü</t>
    </r>
    <r>
      <rPr>
        <sz val="11"/>
        <color indexed="8"/>
        <rFont val="Starling Serif"/>
        <family val="1"/>
      </rPr>
      <t xml:space="preserve"> instead of </t>
    </r>
    <r>
      <rPr>
        <i/>
        <sz val="11"/>
        <color indexed="8"/>
        <rFont val="Starling Serif"/>
        <family val="1"/>
      </rPr>
      <t xml:space="preserve">e </t>
    </r>
    <r>
      <rPr>
        <sz val="11"/>
        <color indexed="8"/>
        <rFont val="Starling Serif"/>
        <family val="1"/>
      </rPr>
      <t xml:space="preserve">in Hinukh.  § </t>
    </r>
    <r>
      <rPr>
        <u val="single"/>
        <sz val="11"/>
        <color indexed="8"/>
        <rFont val="Starling Serif"/>
        <family val="1"/>
      </rPr>
      <t>Semantics and structure</t>
    </r>
    <r>
      <rPr>
        <sz val="11"/>
        <color indexed="8"/>
        <rFont val="Starling Serif"/>
        <family val="1"/>
      </rPr>
      <t>: Either an adverbial or an adjectival stem.</t>
    </r>
  </si>
  <si>
    <r>
      <t>Abdulaev 2014. Final -</t>
    </r>
    <r>
      <rPr>
        <i/>
        <sz val="11"/>
        <color indexed="8"/>
        <rFont val="Starling Serif"/>
        <family val="1"/>
      </rPr>
      <t>ƛʼ</t>
    </r>
    <r>
      <rPr>
        <sz val="11"/>
        <color indexed="8"/>
        <rFont val="Starling Serif"/>
        <family val="1"/>
      </rPr>
      <t xml:space="preserve"> is the essive ending.</t>
    </r>
  </si>
  <si>
    <r>
      <t xml:space="preserve">Karimova 2014; Kibrik &amp; Kodzasov 1990: 231.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oge </t>
    </r>
    <r>
      <rPr>
        <sz val="11"/>
        <color indexed="8"/>
        <rFont val="Starling Serif"/>
        <family val="1"/>
      </rPr>
      <t>{оге} 'near' [Karimova 2014; Khalilova 2009: 118].</t>
    </r>
  </si>
  <si>
    <r>
      <t>cɑ̃ {ца̇</t>
    </r>
    <r>
      <rPr>
        <vertAlign val="superscript"/>
        <sz val="11"/>
        <color indexed="8"/>
        <rFont val="Starling Serif"/>
        <family val="1"/>
      </rPr>
      <t>н</t>
    </r>
    <r>
      <rPr>
        <sz val="11"/>
        <color indexed="8"/>
        <rFont val="Starling Serif"/>
        <family val="1"/>
      </rPr>
      <t xml:space="preserve">} </t>
    </r>
  </si>
  <si>
    <r>
      <t>ciyõ {цийо</t>
    </r>
    <r>
      <rPr>
        <vertAlign val="superscript"/>
        <sz val="11"/>
        <color indexed="8"/>
        <rFont val="Starling Serif"/>
        <family val="1"/>
      </rPr>
      <t>н</t>
    </r>
    <r>
      <rPr>
        <sz val="11"/>
        <color indexed="8"/>
        <rFont val="Starling Serif"/>
        <family val="1"/>
      </rPr>
      <t xml:space="preserve">} </t>
    </r>
  </si>
  <si>
    <r>
      <t>cĩyo ~ ciyõ ~ cĩyõ {цийо</t>
    </r>
    <r>
      <rPr>
        <vertAlign val="superscript"/>
        <sz val="11"/>
        <color indexed="8"/>
        <rFont val="Starling Serif"/>
        <family val="1"/>
      </rPr>
      <t>н</t>
    </r>
    <r>
      <rPr>
        <sz val="11"/>
        <color indexed="8"/>
        <rFont val="Starling Serif"/>
        <family val="1"/>
      </rPr>
      <t xml:space="preserve">} </t>
    </r>
  </si>
  <si>
    <r>
      <t xml:space="preserve">NCED: 371.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xml:space="preserve">: Primary substantive root. The oblique stem is </t>
    </r>
    <r>
      <rPr>
        <i/>
        <sz val="11"/>
        <color indexed="8"/>
        <rFont val="Starling Serif"/>
        <family val="1"/>
      </rPr>
      <t>*cĩyo-</t>
    </r>
    <r>
      <rPr>
        <sz val="11"/>
        <color indexed="8"/>
        <rFont val="Starling Serif"/>
        <family val="1"/>
      </rPr>
      <t xml:space="preserve"> (in Proto-West Tsezic, the direct stem was levelled after the oblique one).</t>
    </r>
  </si>
  <si>
    <r>
      <t xml:space="preserve">Isakov &amp; Khalilov 2001: 172, 234; Kibrik &amp; Kodzasov 1990: 123; van den Berg 1995: 290; Bokarev 1961: 168, 180. Synchronically, a suppletive paradigm: </t>
    </r>
    <r>
      <rPr>
        <i/>
        <sz val="11"/>
        <color indexed="8"/>
        <rFont val="Starling Serif"/>
        <family val="1"/>
      </rPr>
      <t xml:space="preserve">cɑ̃ </t>
    </r>
    <r>
      <rPr>
        <sz val="11"/>
        <color indexed="8"/>
        <rFont val="Starling Serif"/>
        <family val="1"/>
      </rPr>
      <t xml:space="preserve">[abs.] / </t>
    </r>
    <r>
      <rPr>
        <i/>
        <sz val="11"/>
        <color indexed="8"/>
        <rFont val="Starling Serif"/>
        <family val="1"/>
      </rPr>
      <t xml:space="preserve">čĩyo- ~ čiyo- </t>
    </r>
    <r>
      <rPr>
        <sz val="11"/>
        <color indexed="8"/>
        <rFont val="Starling Serif"/>
        <family val="1"/>
      </rPr>
      <t>[obl.].</t>
    </r>
  </si>
  <si>
    <r>
      <t xml:space="preserve">Khalilov 1995: 266, 337; Madieva 1965: 191. Paradigm: </t>
    </r>
    <r>
      <rPr>
        <i/>
        <sz val="11"/>
        <color indexed="8"/>
        <rFont val="Starling Serif"/>
        <family val="1"/>
      </rPr>
      <t xml:space="preserve">cã </t>
    </r>
    <r>
      <rPr>
        <sz val="11"/>
        <color indexed="8"/>
        <rFont val="Starling Serif"/>
        <family val="1"/>
      </rPr>
      <t xml:space="preserve">[abs.] / </t>
    </r>
    <r>
      <rPr>
        <i/>
        <sz val="11"/>
        <color indexed="8"/>
        <rFont val="Starling Serif"/>
        <family val="1"/>
      </rPr>
      <t xml:space="preserve">cĩya- </t>
    </r>
    <r>
      <rPr>
        <sz val="11"/>
        <color indexed="8"/>
        <rFont val="Starling Serif"/>
        <family val="1"/>
      </rPr>
      <t>[obl.].</t>
    </r>
  </si>
  <si>
    <r>
      <t xml:space="preserve">Kibrik &amp; Kodzasov 1990: 123. Paradigm: </t>
    </r>
    <r>
      <rPr>
        <i/>
        <sz val="11"/>
        <color indexed="8"/>
        <rFont val="Starling Serif"/>
        <family val="1"/>
      </rPr>
      <t xml:space="preserve">ca </t>
    </r>
    <r>
      <rPr>
        <sz val="11"/>
        <color indexed="8"/>
        <rFont val="Starling Serif"/>
        <family val="1"/>
      </rPr>
      <t xml:space="preserve">[abs.] / </t>
    </r>
    <r>
      <rPr>
        <i/>
        <sz val="11"/>
        <color indexed="8"/>
        <rFont val="Starling Serif"/>
        <family val="1"/>
      </rPr>
      <t xml:space="preserve">caʔi-s </t>
    </r>
    <r>
      <rPr>
        <sz val="11"/>
        <color indexed="8"/>
        <rFont val="Starling Serif"/>
        <family val="1"/>
      </rPr>
      <t>[gen.].</t>
    </r>
  </si>
  <si>
    <r>
      <t xml:space="preserve">Kibrik &amp; Kodzasov 1990: 123. Paradigm: </t>
    </r>
    <r>
      <rPr>
        <i/>
        <sz val="11"/>
        <color indexed="8"/>
        <rFont val="Starling Serif"/>
        <family val="1"/>
      </rPr>
      <t xml:space="preserve">ca </t>
    </r>
    <r>
      <rPr>
        <sz val="11"/>
        <color indexed="8"/>
        <rFont val="Starling Serif"/>
        <family val="1"/>
      </rPr>
      <t xml:space="preserve">[abs.] / </t>
    </r>
    <r>
      <rPr>
        <i/>
        <sz val="11"/>
        <color indexed="8"/>
        <rFont val="Starling Serif"/>
        <family val="1"/>
      </rPr>
      <t xml:space="preserve">čiyä-š </t>
    </r>
    <r>
      <rPr>
        <sz val="11"/>
        <color indexed="8"/>
        <rFont val="Starling Serif"/>
        <family val="1"/>
      </rPr>
      <t>[gen.].</t>
    </r>
  </si>
  <si>
    <r>
      <t xml:space="preserve">Karimova 2014; Kibrik &amp; Kodzasov 1990: 123; Bokarev 1959: 150, 151.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ciyõ </t>
    </r>
    <r>
      <rPr>
        <sz val="11"/>
        <color indexed="8"/>
        <rFont val="Starling Serif"/>
        <family val="1"/>
      </rPr>
      <t>{цийо</t>
    </r>
    <r>
      <rPr>
        <vertAlign val="superscript"/>
        <sz val="11"/>
        <color indexed="8"/>
        <rFont val="Starling Serif"/>
        <family val="1"/>
      </rPr>
      <t>н</t>
    </r>
    <r>
      <rPr>
        <sz val="11"/>
        <color indexed="8"/>
        <rFont val="Starling Serif"/>
        <family val="1"/>
      </rPr>
      <t>} 'salt' [Karimova 2014; Khalilova 2009: 263, 340].</t>
    </r>
  </si>
  <si>
    <r>
      <t>class=ä̃šː-ö {йаь</t>
    </r>
    <r>
      <rPr>
        <vertAlign val="superscript"/>
        <sz val="11"/>
        <color indexed="8"/>
        <rFont val="Starling Serif"/>
        <family val="1"/>
      </rPr>
      <t>н</t>
    </r>
    <r>
      <rPr>
        <sz val="11"/>
        <color indexed="8"/>
        <rFont val="Starling Serif"/>
        <family val="1"/>
      </rPr>
      <t xml:space="preserve">шшоь} </t>
    </r>
  </si>
  <si>
    <r>
      <t>yt, tː &lt; *t-y</t>
    </r>
    <r>
      <rPr>
        <sz val="11"/>
        <color indexed="8"/>
        <rFont val="Starling Serif"/>
        <family val="1"/>
      </rPr>
      <t>.</t>
    </r>
  </si>
  <si>
    <r>
      <t xml:space="preserve">NCED: 1021. </t>
    </r>
    <r>
      <rPr>
        <u val="single"/>
        <sz val="11"/>
        <color indexed="8"/>
        <rFont val="Starling Serif"/>
        <family val="1"/>
      </rPr>
      <t>Distribution</t>
    </r>
    <r>
      <rPr>
        <sz val="11"/>
        <color indexed="8"/>
        <rFont val="Starling Serif"/>
        <family val="1"/>
      </rPr>
      <t>: Two forms enter into competition:    § 1) *class=</t>
    </r>
    <r>
      <rPr>
        <i/>
        <sz val="11"/>
        <color indexed="8"/>
        <rFont val="Starling Serif"/>
        <family val="1"/>
      </rPr>
      <t>ɔ̃šː-y-u</t>
    </r>
    <r>
      <rPr>
        <sz val="11"/>
        <color indexed="8"/>
        <rFont val="Starling Serif"/>
        <family val="1"/>
      </rPr>
      <t xml:space="preserve"> [NCED: 1021], meaning 'short' in East Tsezic, lost in West Tsezic (for dubious West Tsezic cognates see notes on 'thin');    § 2) </t>
    </r>
    <r>
      <rPr>
        <i/>
        <sz val="11"/>
        <color indexed="8"/>
        <rFont val="Starling Serif"/>
        <family val="1"/>
      </rPr>
      <t xml:space="preserve">*kʼɔtʼV- </t>
    </r>
    <r>
      <rPr>
        <sz val="11"/>
        <color indexed="8"/>
        <rFont val="Starling Serif"/>
        <family val="1"/>
      </rPr>
      <t>A [NCED: 690], meaning 'short' in West Tsezic and 'dock-tailed, short-tailed' in Bezhta.    § Provisionally we suppose that *class=</t>
    </r>
    <r>
      <rPr>
        <i/>
        <sz val="11"/>
        <color indexed="8"/>
        <rFont val="Starling Serif"/>
        <family val="1"/>
      </rPr>
      <t>ɔ̃šː-y-u</t>
    </r>
    <r>
      <rPr>
        <sz val="11"/>
        <color indexed="8"/>
        <rFont val="Starling Serif"/>
        <family val="1"/>
      </rPr>
      <t xml:space="preserve"> had the Proto-Tsezic meaning 'short (in general)', whereas </t>
    </r>
    <r>
      <rPr>
        <i/>
        <sz val="11"/>
        <color indexed="8"/>
        <rFont val="Starling Serif"/>
        <family val="1"/>
      </rPr>
      <t xml:space="preserve">*kʼɔtʼV- </t>
    </r>
    <r>
      <rPr>
        <sz val="11"/>
        <color indexed="8"/>
        <rFont val="Starling Serif"/>
        <family val="1"/>
      </rPr>
      <t xml:space="preserve"> meant 'dock-tailed, short-tailed' (this meaning is still retained in East Tsezic). It should be noted that both competing stems possess external cognates with the meaning 'short': *class=</t>
    </r>
    <r>
      <rPr>
        <i/>
        <sz val="11"/>
        <color indexed="8"/>
        <rFont val="Starling Serif"/>
        <family val="1"/>
      </rPr>
      <t>ɔ̃šː-y-u</t>
    </r>
    <r>
      <rPr>
        <sz val="11"/>
        <color indexed="8"/>
        <rFont val="Starling Serif"/>
        <family val="1"/>
      </rPr>
      <t xml:space="preserve"> in Andian and Nakh, </t>
    </r>
    <r>
      <rPr>
        <i/>
        <sz val="11"/>
        <color indexed="8"/>
        <rFont val="Starling Serif"/>
        <family val="1"/>
      </rPr>
      <t>*kʼɔtʼV-</t>
    </r>
    <r>
      <rPr>
        <sz val="11"/>
        <color indexed="8"/>
        <rFont val="Starling Serif"/>
        <family val="1"/>
      </rPr>
      <t xml:space="preserve"> in Lak, Dargi and Lezgian.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Adjectival stem.</t>
    </r>
  </si>
  <si>
    <r>
      <t xml:space="preserve">Khalilov 1995: 113, 312; Madieva 1965: 148. Polysemy: 'short (spatial) / short (temporal) / small in height (of person)'. The only found example for 'short (spatial)' is "short sleeves" [Khalilov 1995: 121].  § Distinct from </t>
    </r>
    <r>
      <rPr>
        <i/>
        <sz val="11"/>
        <color indexed="8"/>
        <rFont val="Starling Serif"/>
        <family val="1"/>
      </rPr>
      <t>kʼatʼː-o</t>
    </r>
    <r>
      <rPr>
        <sz val="11"/>
        <color indexed="8"/>
        <rFont val="Starling Serif"/>
        <family val="1"/>
      </rPr>
      <t xml:space="preserve">, which is glossed as generic 'short' with two examples: "short dress", "short tail" in [Khalilov 1995: 168]. Actually </t>
    </r>
    <r>
      <rPr>
        <i/>
        <sz val="11"/>
        <color indexed="8"/>
        <rFont val="Starling Serif"/>
        <family val="1"/>
      </rPr>
      <t>kʼatʼː-o</t>
    </r>
    <r>
      <rPr>
        <sz val="11"/>
        <color indexed="8"/>
        <rFont val="Starling Serif"/>
        <family val="1"/>
      </rPr>
      <t xml:space="preserve"> is a rare word, meaning specifically 'dock-tailed, short-tailed (Russian </t>
    </r>
    <r>
      <rPr>
        <i/>
        <sz val="11"/>
        <color indexed="8"/>
        <rFont val="Starling Serif"/>
        <family val="1"/>
      </rPr>
      <t>куцый</t>
    </r>
    <r>
      <rPr>
        <sz val="11"/>
        <color indexed="8"/>
        <rFont val="Starling Serif"/>
        <family val="1"/>
      </rPr>
      <t>)' [M. Khalilov, p.c.].</t>
    </r>
  </si>
  <si>
    <r>
      <t xml:space="preserve">Khalilov &amp; Isakov 2005: 236, 237, 456; Kibrik &amp; Kodzasov 1990: 236. Polysemy: 'short (spatial) / small in height (of person)'. Note the irregular deglottalization in </t>
    </r>
    <r>
      <rPr>
        <i/>
        <sz val="11"/>
        <color indexed="8"/>
        <rFont val="Starling Serif"/>
        <family val="1"/>
      </rPr>
      <t xml:space="preserve">kʼotː-u </t>
    </r>
    <r>
      <rPr>
        <sz val="11"/>
        <color indexed="8"/>
        <rFont val="Starling Serif"/>
        <family val="1"/>
      </rPr>
      <t xml:space="preserve">&lt; </t>
    </r>
    <r>
      <rPr>
        <i/>
        <sz val="11"/>
        <color indexed="8"/>
        <rFont val="Starling Serif"/>
        <family val="1"/>
      </rPr>
      <t>*kʼotʼ-y-u</t>
    </r>
    <r>
      <rPr>
        <sz val="11"/>
        <color indexed="8"/>
        <rFont val="Starling Serif"/>
        <family val="1"/>
      </rPr>
      <t xml:space="preserve">.   § A second candidate is the borrowed term </t>
    </r>
    <r>
      <rPr>
        <i/>
        <sz val="11"/>
        <color indexed="8"/>
        <rFont val="Starling Serif"/>
        <family val="1"/>
      </rPr>
      <t>qʼoqʼaw</t>
    </r>
    <r>
      <rPr>
        <sz val="11"/>
        <color indexed="8"/>
        <rFont val="Starling Serif"/>
        <family val="1"/>
      </rPr>
      <t xml:space="preserve"> {къокъав} with polysemy: 'short (spatial) / short (temporal)' [Khalilov &amp; Isakov 2005: 219, 456] &lt; Avar </t>
    </r>
    <r>
      <rPr>
        <i/>
        <sz val="11"/>
        <color indexed="8"/>
        <rFont val="Starling Serif"/>
        <family val="1"/>
      </rPr>
      <t>qʼːoqʼːa-w</t>
    </r>
    <r>
      <rPr>
        <sz val="11"/>
        <color indexed="8"/>
        <rFont val="Starling Serif"/>
        <family val="1"/>
      </rPr>
      <t xml:space="preserve"> 'short (spatial) / short (temporal)'.</t>
    </r>
  </si>
  <si>
    <r>
      <t xml:space="preserve">Karimova 2014; Kibrik &amp; Kodzasov 1990: 236.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kʼotː-u </t>
    </r>
    <r>
      <rPr>
        <sz val="11"/>
        <color indexed="8"/>
        <rFont val="Starling Serif"/>
        <family val="1"/>
      </rPr>
      <t>{кIотту} 'short' [Karimova 2014; Khalilova 2009: 100].</t>
    </r>
  </si>
  <si>
    <r>
      <t>*bekVlV</t>
    </r>
    <r>
      <rPr>
        <sz val="11"/>
        <color indexed="8"/>
        <rFont val="Starling Serif"/>
        <family val="1"/>
      </rPr>
      <t xml:space="preserve"> A</t>
    </r>
  </si>
  <si>
    <r>
      <t xml:space="preserve">NCED: 1048.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t>
    </r>
    <r>
      <rPr>
        <u val="single"/>
        <sz val="11"/>
        <color indexed="8"/>
        <rFont val="Starling Serif"/>
        <family val="1"/>
      </rPr>
      <t>Reconstruction shape</t>
    </r>
    <r>
      <rPr>
        <sz val="11"/>
        <color indexed="8"/>
        <rFont val="Starling Serif"/>
        <family val="1"/>
      </rPr>
      <t xml:space="preserve">: Vowel correspondences in the non-first syllables are irregular; </t>
    </r>
    <r>
      <rPr>
        <i/>
        <sz val="11"/>
        <color indexed="8"/>
        <rFont val="Starling Serif"/>
        <family val="1"/>
      </rPr>
      <t>č</t>
    </r>
    <r>
      <rPr>
        <sz val="11"/>
        <color indexed="8"/>
        <rFont val="Starling Serif"/>
        <family val="1"/>
      </rPr>
      <t xml:space="preserve"> instead of </t>
    </r>
    <r>
      <rPr>
        <i/>
        <sz val="11"/>
        <color indexed="8"/>
        <rFont val="Starling Serif"/>
        <family val="1"/>
      </rPr>
      <t>k</t>
    </r>
    <r>
      <rPr>
        <sz val="11"/>
        <color indexed="8"/>
        <rFont val="Starling Serif"/>
        <family val="1"/>
      </rPr>
      <t xml:space="preserve"> in Khwarshi proper is due to the influence of Andian languages (Chamalal, Bagvalal </t>
    </r>
    <r>
      <rPr>
        <i/>
        <sz val="11"/>
        <color indexed="8"/>
        <rFont val="Starling Serif"/>
        <family val="1"/>
      </rPr>
      <t xml:space="preserve">beča </t>
    </r>
    <r>
      <rPr>
        <sz val="11"/>
        <color indexed="8"/>
        <rFont val="Starling Serif"/>
        <family val="1"/>
      </rPr>
      <t xml:space="preserve">'snake / worm').   § </t>
    </r>
    <r>
      <rPr>
        <u val="single"/>
        <sz val="11"/>
        <color indexed="8"/>
        <rFont val="Starling Serif"/>
        <family val="1"/>
      </rPr>
      <t>Semantics and structure</t>
    </r>
    <r>
      <rPr>
        <sz val="11"/>
        <color indexed="8"/>
        <rFont val="Starling Serif"/>
        <family val="1"/>
      </rPr>
      <t xml:space="preserve">: Primary substantive root. May be formally analyzed as suffixed </t>
    </r>
    <r>
      <rPr>
        <i/>
        <sz val="11"/>
        <color indexed="8"/>
        <rFont val="Starling Serif"/>
        <family val="1"/>
      </rPr>
      <t xml:space="preserve">*bekV-lV </t>
    </r>
    <r>
      <rPr>
        <sz val="11"/>
        <color indexed="8"/>
        <rFont val="Starling Serif"/>
        <family val="1"/>
      </rPr>
      <t>with the relatively common nominal affix -</t>
    </r>
    <r>
      <rPr>
        <i/>
        <sz val="11"/>
        <color indexed="8"/>
        <rFont val="Starling Serif"/>
        <family val="1"/>
      </rPr>
      <t>lV</t>
    </r>
    <r>
      <rPr>
        <sz val="11"/>
        <color indexed="8"/>
        <rFont val="Starling Serif"/>
        <family val="1"/>
      </rPr>
      <t xml:space="preserve">, if we treat Hinukh </t>
    </r>
    <r>
      <rPr>
        <i/>
        <sz val="11"/>
        <color indexed="8"/>
        <rFont val="Starling Serif"/>
        <family val="1"/>
      </rPr>
      <t xml:space="preserve">bika </t>
    </r>
    <r>
      <rPr>
        <sz val="11"/>
        <color indexed="8"/>
        <rFont val="Starling Serif"/>
        <family val="1"/>
      </rPr>
      <t xml:space="preserve">'worm', Asakh Dido </t>
    </r>
    <r>
      <rPr>
        <i/>
        <sz val="11"/>
        <color indexed="8"/>
        <rFont val="Starling Serif"/>
        <family val="1"/>
      </rPr>
      <t>biko</t>
    </r>
    <r>
      <rPr>
        <sz val="11"/>
        <color indexed="8"/>
        <rFont val="Starling Serif"/>
        <family val="1"/>
      </rPr>
      <t xml:space="preserve"> 'worm' (q.v.) as retentions of the plain root stem. However, further external comparison points out that -</t>
    </r>
    <r>
      <rPr>
        <i/>
        <sz val="11"/>
        <color indexed="8"/>
        <rFont val="Starling Serif"/>
        <family val="1"/>
      </rPr>
      <t>lV</t>
    </r>
    <r>
      <rPr>
        <sz val="11"/>
        <color indexed="8"/>
        <rFont val="Starling Serif"/>
        <family val="1"/>
      </rPr>
      <t xml:space="preserve"> is an integral part of the stem, whereas Hinukh </t>
    </r>
    <r>
      <rPr>
        <i/>
        <sz val="11"/>
        <color indexed="8"/>
        <rFont val="Starling Serif"/>
        <family val="1"/>
      </rPr>
      <t xml:space="preserve">bika </t>
    </r>
    <r>
      <rPr>
        <sz val="11"/>
        <color indexed="8"/>
        <rFont val="Starling Serif"/>
        <family val="1"/>
      </rPr>
      <t xml:space="preserve">and Asakh Dido </t>
    </r>
    <r>
      <rPr>
        <i/>
        <sz val="11"/>
        <color indexed="8"/>
        <rFont val="Starling Serif"/>
        <family val="1"/>
      </rPr>
      <t>biko</t>
    </r>
    <r>
      <rPr>
        <sz val="11"/>
        <color indexed="8"/>
        <rFont val="Starling Serif"/>
        <family val="1"/>
      </rPr>
      <t xml:space="preserve"> 'worm' look like Andian loanwords.</t>
    </r>
  </si>
  <si>
    <r>
      <t xml:space="preserve">Isakov &amp; Khalilov 2001: 35, 202; Kibrik &amp; Kodzasov 1990: 88; van den Berg 1995: 287; Bokarev 1961: 151, 175.    § Distinct from abusive </t>
    </r>
    <r>
      <rPr>
        <i/>
        <sz val="11"/>
        <color indexed="8"/>
        <rFont val="Starling Serif"/>
        <family val="1"/>
      </rPr>
      <t xml:space="preserve">malʕun </t>
    </r>
    <r>
      <rPr>
        <sz val="11"/>
        <color indexed="8"/>
        <rFont val="Starling Serif"/>
        <family val="1"/>
      </rPr>
      <t xml:space="preserve">{малгIун} with polysemy: 'damned, cursed / snake' [Isakov &amp; Khalilov 2001: 117], borrowed from Avar </t>
    </r>
    <r>
      <rPr>
        <i/>
        <sz val="11"/>
        <color indexed="8"/>
        <rFont val="Starling Serif"/>
        <family val="1"/>
      </rPr>
      <t>malʕˈun</t>
    </r>
    <r>
      <rPr>
        <sz val="11"/>
        <color indexed="8"/>
        <rFont val="Starling Serif"/>
        <family val="1"/>
      </rPr>
      <t xml:space="preserve"> 'damned, cursed; devil', dial. 'snake', ultimately from Arabic.</t>
    </r>
  </si>
  <si>
    <r>
      <t xml:space="preserve">Karimova 2014; Kibrik &amp; Kodzasov 1990: 88; Bokarev 1959: 158. Paradigm: </t>
    </r>
    <r>
      <rPr>
        <i/>
        <sz val="11"/>
        <color indexed="8"/>
        <rFont val="Starling Serif"/>
        <family val="1"/>
      </rPr>
      <t xml:space="preserve">bekol </t>
    </r>
    <r>
      <rPr>
        <sz val="11"/>
        <color indexed="8"/>
        <rFont val="Starling Serif"/>
        <family val="1"/>
      </rPr>
      <t xml:space="preserve">[abs.] / </t>
    </r>
    <r>
      <rPr>
        <i/>
        <sz val="11"/>
        <color indexed="8"/>
        <rFont val="Starling Serif"/>
        <family val="1"/>
      </rPr>
      <t xml:space="preserve">bekala- </t>
    </r>
    <r>
      <rPr>
        <sz val="11"/>
        <color indexed="8"/>
        <rFont val="Starling Serif"/>
        <family val="1"/>
      </rPr>
      <t xml:space="preserve">[obl.].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bekol </t>
    </r>
    <r>
      <rPr>
        <sz val="11"/>
        <color indexed="8"/>
        <rFont val="Starling Serif"/>
        <family val="1"/>
      </rPr>
      <t>{бекол} [Karimova 2014; Khalilova 2009: 7, 430].</t>
    </r>
  </si>
  <si>
    <r>
      <t>šũšː-u ~ šũšː-ũ {шу</t>
    </r>
    <r>
      <rPr>
        <vertAlign val="superscript"/>
        <sz val="11"/>
        <color indexed="8"/>
        <rFont val="Starling Serif"/>
        <family val="1"/>
      </rPr>
      <t>н</t>
    </r>
    <r>
      <rPr>
        <sz val="11"/>
        <color indexed="8"/>
        <rFont val="Starling Serif"/>
        <family val="1"/>
      </rPr>
      <t>шшу</t>
    </r>
    <r>
      <rPr>
        <vertAlign val="superscript"/>
        <sz val="11"/>
        <color indexed="8"/>
        <rFont val="Starling Serif"/>
        <family val="1"/>
      </rPr>
      <t>н</t>
    </r>
    <r>
      <rPr>
        <sz val="11"/>
        <color indexed="8"/>
        <rFont val="Starling Serif"/>
        <family val="1"/>
      </rPr>
      <t xml:space="preserve">} </t>
    </r>
  </si>
  <si>
    <r>
      <t xml:space="preserve">The Common Bezhta opposition </t>
    </r>
    <r>
      <rPr>
        <i/>
        <sz val="11"/>
        <color indexed="8"/>
        <rFont val="Starling Serif"/>
        <family val="1"/>
      </rPr>
      <t>šüš-iy-o</t>
    </r>
    <r>
      <rPr>
        <sz val="11"/>
        <color indexed="8"/>
        <rFont val="Starling Serif"/>
        <family val="1"/>
      </rPr>
      <t xml:space="preserve"> 'thin 2D' / </t>
    </r>
    <r>
      <rPr>
        <i/>
        <sz val="11"/>
        <color indexed="8"/>
        <rFont val="Starling Serif"/>
        <family val="1"/>
      </rPr>
      <t>ƛäm-iy-o</t>
    </r>
    <r>
      <rPr>
        <sz val="11"/>
        <color indexed="8"/>
        <rFont val="Starling Serif"/>
        <family val="1"/>
      </rPr>
      <t xml:space="preserve"> 'thin 1D' is partially corroded in Bezhta proper.</t>
    </r>
  </si>
  <si>
    <r>
      <t>yz, zː &lt; *z-y</t>
    </r>
    <r>
      <rPr>
        <sz val="11"/>
        <color indexed="8"/>
        <rFont val="Starling Serif"/>
        <family val="1"/>
      </rPr>
      <t>.</t>
    </r>
  </si>
  <si>
    <r>
      <t xml:space="preserve">TsezEDb. </t>
    </r>
    <r>
      <rPr>
        <u val="single"/>
        <sz val="11"/>
        <color indexed="8"/>
        <rFont val="Starling Serif"/>
        <family val="1"/>
      </rPr>
      <t>Distribution</t>
    </r>
    <r>
      <rPr>
        <sz val="11"/>
        <color indexed="8"/>
        <rFont val="Starling Serif"/>
        <family val="1"/>
      </rPr>
      <t xml:space="preserve">: For East Tsezic, the following opposition can be safely reconstructed:   § 1) </t>
    </r>
    <r>
      <rPr>
        <i/>
        <sz val="11"/>
        <color indexed="8"/>
        <rFont val="Starling Serif"/>
        <family val="1"/>
      </rPr>
      <t xml:space="preserve">*š(ː)ũšː-y-u </t>
    </r>
    <r>
      <rPr>
        <sz val="11"/>
        <color indexed="8"/>
        <rFont val="Starling Serif"/>
        <family val="1"/>
      </rPr>
      <t xml:space="preserve">'thin 2D' [NCED: 1021], for etymological discussion, see below;  § 2) </t>
    </r>
    <r>
      <rPr>
        <i/>
        <sz val="11"/>
        <color indexed="8"/>
        <rFont val="Starling Serif"/>
        <family val="1"/>
      </rPr>
      <t>*ƛam-y-u</t>
    </r>
    <r>
      <rPr>
        <sz val="11"/>
        <color indexed="8"/>
        <rFont val="Starling Serif"/>
        <family val="1"/>
      </rPr>
      <t xml:space="preserve"> 'thin 1D' [NCED: 521], lost in West Tsezic.  § The West Tsezic system was likely as follows:  § 1) </t>
    </r>
    <r>
      <rPr>
        <i/>
        <sz val="11"/>
        <color indexed="8"/>
        <rFont val="Starling Serif"/>
        <family val="1"/>
      </rPr>
      <t>*dada-r-u</t>
    </r>
    <r>
      <rPr>
        <sz val="11"/>
        <color indexed="8"/>
        <rFont val="Starling Serif"/>
        <family val="1"/>
      </rPr>
      <t xml:space="preserve"> 'thin 2D', without further etymology.  § 2) </t>
    </r>
    <r>
      <rPr>
        <i/>
        <sz val="11"/>
        <color indexed="8"/>
        <rFont val="Starling Serif"/>
        <family val="1"/>
      </rPr>
      <t xml:space="preserve">*nišː-y-u ~ *nešː-y-u </t>
    </r>
    <r>
      <rPr>
        <sz val="11"/>
        <color indexed="8"/>
        <rFont val="Starling Serif"/>
        <family val="1"/>
      </rPr>
      <t xml:space="preserve">'thin 1D' [NCED: 1021], for etymological discussion, see below. § The relationship between </t>
    </r>
    <r>
      <rPr>
        <i/>
        <sz val="11"/>
        <color indexed="8"/>
        <rFont val="Starling Serif"/>
        <family val="1"/>
      </rPr>
      <t xml:space="preserve">*š(ː)ũšː-y-u </t>
    </r>
    <r>
      <rPr>
        <sz val="11"/>
        <color indexed="8"/>
        <rFont val="Starling Serif"/>
        <family val="1"/>
      </rPr>
      <t xml:space="preserve">'thin 2D' (East Tsezic) and </t>
    </r>
    <r>
      <rPr>
        <i/>
        <sz val="11"/>
        <color indexed="8"/>
        <rFont val="Starling Serif"/>
        <family val="1"/>
      </rPr>
      <t xml:space="preserve">*nišː-y-u ~ *nešː-y-u </t>
    </r>
    <r>
      <rPr>
        <sz val="11"/>
        <color indexed="8"/>
        <rFont val="Starling Serif"/>
        <family val="1"/>
      </rPr>
      <t>'thin 1D' (West Tsezic) is quite uncertain. It has been proposed in [NCED: 1021] that both contain the same root as the adjective *class=</t>
    </r>
    <r>
      <rPr>
        <i/>
        <sz val="11"/>
        <color indexed="8"/>
        <rFont val="Starling Serif"/>
        <family val="1"/>
      </rPr>
      <t>ɔ̃šː-y-u</t>
    </r>
    <r>
      <rPr>
        <sz val="11"/>
        <color indexed="8"/>
        <rFont val="Starling Serif"/>
        <family val="1"/>
      </rPr>
      <t xml:space="preserve"> 'short' </t>
    </r>
    <r>
      <rPr>
        <i/>
        <sz val="11"/>
        <color indexed="8"/>
        <rFont val="Starling Serif"/>
        <family val="1"/>
      </rPr>
      <t xml:space="preserve">vel sim. </t>
    </r>
    <r>
      <rPr>
        <sz val="11"/>
        <color indexed="8"/>
        <rFont val="Starling Serif"/>
        <family val="1"/>
      </rPr>
      <t xml:space="preserve">(q.v.). The authors of [NCED] imply that </t>
    </r>
    <r>
      <rPr>
        <i/>
        <sz val="11"/>
        <color indexed="8"/>
        <rFont val="Starling Serif"/>
        <family val="1"/>
      </rPr>
      <t>*š(ː)ũšː-y-u</t>
    </r>
    <r>
      <rPr>
        <sz val="11"/>
        <color indexed="8"/>
        <rFont val="Starling Serif"/>
        <family val="1"/>
      </rPr>
      <t xml:space="preserve"> is some kind of reduplication; if so, </t>
    </r>
    <r>
      <rPr>
        <i/>
        <sz val="11"/>
        <color indexed="8"/>
        <rFont val="Starling Serif"/>
        <family val="1"/>
      </rPr>
      <t>*nišː-y-u ~ *nešː-y-u</t>
    </r>
    <r>
      <rPr>
        <sz val="11"/>
        <color indexed="8"/>
        <rFont val="Starling Serif"/>
        <family val="1"/>
      </rPr>
      <t xml:space="preserve"> should contain the fossilized directional prefix </t>
    </r>
    <r>
      <rPr>
        <i/>
        <sz val="11"/>
        <color indexed="8"/>
        <rFont val="Starling Serif"/>
        <family val="1"/>
      </rPr>
      <t>n=</t>
    </r>
    <r>
      <rPr>
        <sz val="11"/>
        <color indexed="8"/>
        <rFont val="Starling Serif"/>
        <family val="1"/>
      </rPr>
      <t xml:space="preserve"> (its function in such an adjective is unclear, however); the vocalic interchanges are inexplainable. The whole picture appears to be too complex and we prefer to treat </t>
    </r>
    <r>
      <rPr>
        <i/>
        <sz val="11"/>
        <color indexed="8"/>
        <rFont val="Starling Serif"/>
        <family val="1"/>
      </rPr>
      <t>*š(ː)ũšː-y-u</t>
    </r>
    <r>
      <rPr>
        <sz val="11"/>
        <color indexed="8"/>
        <rFont val="Starling Serif"/>
        <family val="1"/>
      </rPr>
      <t xml:space="preserve">, </t>
    </r>
    <r>
      <rPr>
        <i/>
        <sz val="11"/>
        <color indexed="8"/>
        <rFont val="Starling Serif"/>
        <family val="1"/>
      </rPr>
      <t xml:space="preserve">*nišː-y-u ~ *nešː-y-u </t>
    </r>
    <r>
      <rPr>
        <sz val="11"/>
        <color indexed="8"/>
        <rFont val="Starling Serif"/>
        <family val="1"/>
      </rPr>
      <t>and *class=</t>
    </r>
    <r>
      <rPr>
        <i/>
        <sz val="11"/>
        <color indexed="8"/>
        <rFont val="Starling Serif"/>
        <family val="1"/>
      </rPr>
      <t>ɔ̃šː-y-u</t>
    </r>
    <r>
      <rPr>
        <sz val="11"/>
        <color indexed="8"/>
        <rFont val="Starling Serif"/>
        <family val="1"/>
      </rPr>
      <t xml:space="preserve"> as three unrelated items. Out of these, *class=</t>
    </r>
    <r>
      <rPr>
        <i/>
        <sz val="11"/>
        <color indexed="8"/>
        <rFont val="Starling Serif"/>
        <family val="1"/>
      </rPr>
      <t>ɔ̃šː-y-u</t>
    </r>
    <r>
      <rPr>
        <sz val="11"/>
        <color indexed="8"/>
        <rFont val="Starling Serif"/>
        <family val="1"/>
      </rPr>
      <t xml:space="preserve"> finds an external etymology (see notes on 'short'), whereas </t>
    </r>
    <r>
      <rPr>
        <i/>
        <sz val="11"/>
        <color indexed="8"/>
        <rFont val="Starling Serif"/>
        <family val="1"/>
      </rPr>
      <t>*š(ː)ũšː-y-u</t>
    </r>
    <r>
      <rPr>
        <sz val="11"/>
        <color indexed="8"/>
        <rFont val="Starling Serif"/>
        <family val="1"/>
      </rPr>
      <t xml:space="preserve"> and </t>
    </r>
    <r>
      <rPr>
        <i/>
        <sz val="11"/>
        <color indexed="8"/>
        <rFont val="Starling Serif"/>
        <family val="1"/>
      </rPr>
      <t>*nišː-y-u ~ *nešː-y-u</t>
    </r>
    <r>
      <rPr>
        <sz val="11"/>
        <color indexed="8"/>
        <rFont val="Starling Serif"/>
        <family val="1"/>
      </rPr>
      <t xml:space="preserve"> are etymologically isolated.  § The main candidate for the Proto-Tsezic meaning 'thin 1D' is </t>
    </r>
    <r>
      <rPr>
        <i/>
        <sz val="11"/>
        <color indexed="8"/>
        <rFont val="Starling Serif"/>
        <family val="1"/>
      </rPr>
      <t>*ƛam-y-u</t>
    </r>
    <r>
      <rPr>
        <sz val="11"/>
        <color indexed="8"/>
        <rFont val="Starling Serif"/>
        <family val="1"/>
      </rPr>
      <t xml:space="preserve"> (East Tsezic), since it possesses external </t>
    </r>
    <r>
      <rPr>
        <i/>
        <sz val="11"/>
        <color indexed="8"/>
        <rFont val="Starling Serif"/>
        <family val="1"/>
      </rPr>
      <t>comparanda</t>
    </r>
    <r>
      <rPr>
        <sz val="11"/>
        <color indexed="8"/>
        <rFont val="Starling Serif"/>
        <family val="1"/>
      </rPr>
      <t xml:space="preserve"> with the same semantics.  § As for Proto-Tsezic 'thin 2D', there is no evidence to help us choose between </t>
    </r>
    <r>
      <rPr>
        <i/>
        <sz val="11"/>
        <color indexed="8"/>
        <rFont val="Starling Serif"/>
        <family val="1"/>
      </rPr>
      <t xml:space="preserve">*š(ː)ũšː-y-u </t>
    </r>
    <r>
      <rPr>
        <sz val="11"/>
        <color indexed="8"/>
        <rFont val="Starling Serif"/>
        <family val="1"/>
      </rPr>
      <t xml:space="preserve">and </t>
    </r>
    <r>
      <rPr>
        <i/>
        <sz val="11"/>
        <color indexed="8"/>
        <rFont val="Starling Serif"/>
        <family val="1"/>
      </rPr>
      <t>*dada-r-u</t>
    </r>
    <r>
      <rPr>
        <sz val="11"/>
        <color indexed="8"/>
        <rFont val="Starling Serif"/>
        <family val="1"/>
      </rPr>
      <t xml:space="preserve">. Only for the sake of symmetry, we fill the slot with </t>
    </r>
    <r>
      <rPr>
        <i/>
        <sz val="11"/>
        <color indexed="8"/>
        <rFont val="Starling Serif"/>
        <family val="1"/>
      </rPr>
      <t>*dada-r-u</t>
    </r>
    <r>
      <rPr>
        <sz val="11"/>
        <color indexed="8"/>
        <rFont val="Starling Serif"/>
        <family val="1"/>
      </rPr>
      <t xml:space="preserve">, retained in West Tsezic.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Adjectival stems 'thin 2D' (</t>
    </r>
    <r>
      <rPr>
        <i/>
        <sz val="11"/>
        <color indexed="8"/>
        <rFont val="Starling Serif"/>
        <family val="1"/>
      </rPr>
      <t>*dada-r-u</t>
    </r>
    <r>
      <rPr>
        <sz val="11"/>
        <color indexed="8"/>
        <rFont val="Starling Serif"/>
        <family val="1"/>
      </rPr>
      <t>) and 'thin 1D' (</t>
    </r>
    <r>
      <rPr>
        <i/>
        <sz val="11"/>
        <color indexed="8"/>
        <rFont val="Starling Serif"/>
        <family val="1"/>
      </rPr>
      <t>*ƛam-y-u</t>
    </r>
    <r>
      <rPr>
        <sz val="11"/>
        <color indexed="8"/>
        <rFont val="Starling Serif"/>
        <family val="1"/>
      </rPr>
      <t>), modified with the common adjective suffixes.</t>
    </r>
  </si>
  <si>
    <r>
      <t xml:space="preserve">Khalilov 1995: 287, 341. Glossed as 'thin' without semantic specification. The attested examples generally point to the meaning 'thin 2D': “thin peel” [Khalilov 1995: 45], “thin exercise book” [Khalilov 1995: 237], “thin layer”, “thin leaf”, “thin </t>
    </r>
    <r>
      <rPr>
        <i/>
        <sz val="11"/>
        <color indexed="8"/>
        <rFont val="Starling Serif"/>
        <family val="1"/>
      </rPr>
      <t>khinkal</t>
    </r>
    <r>
      <rPr>
        <sz val="11"/>
        <color indexed="8"/>
        <rFont val="Starling Serif"/>
        <family val="1"/>
      </rPr>
      <t>” [Khalilov 1995: 287]. But the example “thin fingers” [Khalilov 1995: 287] could also speak in favor of 'thin 1D'.</t>
    </r>
  </si>
  <si>
    <r>
      <t xml:space="preserve">Khalilov &amp; Isakov 2005: 160, 533; Kibrik &amp; Kodzasov 1990: 239. Meaning 'thin 2D'.   § Also cf. the borrowed and more marginal term </t>
    </r>
    <r>
      <rPr>
        <i/>
        <sz val="11"/>
        <color indexed="8"/>
        <rFont val="Starling Serif"/>
        <family val="1"/>
      </rPr>
      <t>tʼerenaw</t>
    </r>
    <r>
      <rPr>
        <sz val="11"/>
        <color indexed="8"/>
        <rFont val="Starling Serif"/>
        <family val="1"/>
      </rPr>
      <t xml:space="preserve"> {тIеренав} 'thin 2D / thin 1D / slender' [Khalilov &amp; Isakov 2005: 337] &lt; Avar </t>
    </r>
    <r>
      <rPr>
        <i/>
        <sz val="11"/>
        <color indexed="8"/>
        <rFont val="Starling Serif"/>
        <family val="1"/>
      </rPr>
      <t>tʼerena-w</t>
    </r>
    <r>
      <rPr>
        <sz val="11"/>
        <color indexed="8"/>
        <rFont val="Starling Serif"/>
        <family val="1"/>
      </rPr>
      <t xml:space="preserve"> 'thin 2D / thin 1D / slender'.</t>
    </r>
  </si>
  <si>
    <r>
      <t xml:space="preserve">Khalilov 1999: 112, 385; Kibrik &amp; Kodzasov 1990: 239. Polysemy: 'thin 2D / shallow'.   § Cf. also the borrowed and more marginal form </t>
    </r>
    <r>
      <rPr>
        <i/>
        <sz val="11"/>
        <color indexed="8"/>
        <rFont val="Starling Serif"/>
        <family val="1"/>
      </rPr>
      <t>tʼerenaw</t>
    </r>
    <r>
      <rPr>
        <sz val="11"/>
        <color indexed="8"/>
        <rFont val="Starling Serif"/>
        <family val="1"/>
      </rPr>
      <t xml:space="preserve"> {тIеренав} 'thin / slender' [Khalilov 1999: 240] &lt; Avar </t>
    </r>
    <r>
      <rPr>
        <i/>
        <sz val="11"/>
        <color indexed="8"/>
        <rFont val="Starling Serif"/>
        <family val="1"/>
      </rPr>
      <t>tʼerena-w</t>
    </r>
    <r>
      <rPr>
        <sz val="11"/>
        <color indexed="8"/>
        <rFont val="Starling Serif"/>
        <family val="1"/>
      </rPr>
      <t xml:space="preserve"> 'thin 2D / thin 1D / slender'.</t>
    </r>
  </si>
  <si>
    <r>
      <t xml:space="preserve">Karimova 2014; Kibrik &amp; Kodzasov 1990: 239. Meaning 'thin 2D'.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zuzː-u ~ zɨzː-u </t>
    </r>
    <r>
      <rPr>
        <sz val="11"/>
        <color indexed="8"/>
        <rFont val="Starling Serif"/>
        <family val="1"/>
      </rPr>
      <t xml:space="preserve">{зуззу, зыззу} 'thin 2D' [Karimova 2014; Khalilova 2009: 106]; </t>
    </r>
    <r>
      <rPr>
        <i/>
        <sz val="11"/>
        <color indexed="8"/>
        <rFont val="Starling Serif"/>
        <family val="1"/>
      </rPr>
      <t xml:space="preserve">nišː-u </t>
    </r>
    <r>
      <rPr>
        <sz val="11"/>
        <color indexed="8"/>
        <rFont val="Starling Serif"/>
        <family val="1"/>
      </rPr>
      <t>{нишшу} 'thin 1D' [Karimova 2014].</t>
    </r>
  </si>
  <si>
    <r>
      <t xml:space="preserve">Isakov &amp; Khalilov 2001: 114, 238; Kibrik &amp; Kodzasov 1990: 239; van den Berg 1995: 316; Bokarev 1961: 160, 181. Polysemy: 'thin 1D / narrow'.  § Distinct from </t>
    </r>
    <r>
      <rPr>
        <i/>
        <sz val="11"/>
        <color indexed="8"/>
        <rFont val="Starling Serif"/>
        <family val="1"/>
      </rPr>
      <t xml:space="preserve">gɑmː-u ~ gamː-u </t>
    </r>
    <r>
      <rPr>
        <sz val="11"/>
        <color indexed="8"/>
        <rFont val="Starling Serif"/>
        <family val="1"/>
      </rPr>
      <t>{гамму} 'thin, skinny' [Isakov &amp; Khalilov 2001: 54; Kibrik &amp; Kodzasov 1990: 240; van den Berg 1995: 297].</t>
    </r>
  </si>
  <si>
    <r>
      <t xml:space="preserve">Khalilov 1995: 185, 341; Madieva 1965: 174. Polysemy: 'thin / lean, skinny'. The attested examples generally point to the meaning 'thin 1D': “thin line” [Khalilov 1995: 201], “thin string” [Khalilov 1995: 221], “thin stick” [Khalilov 1995: 249], “thin twig” [Khalilov 1995: 272], “thin stalk” [Khalilov 1995: 279]. But the examples “thin book” [Khalilov 1995: 185], “thin bark” [Khalilov 1995: 259] also speak in favor of 'thin 2D'.   § Additionally, the loanword </t>
    </r>
    <r>
      <rPr>
        <i/>
        <sz val="11"/>
        <color indexed="8"/>
        <rFont val="Starling Serif"/>
        <family val="1"/>
      </rPr>
      <t xml:space="preserve">tʼerenab </t>
    </r>
    <r>
      <rPr>
        <sz val="11"/>
        <color indexed="8"/>
        <rFont val="Starling Serif"/>
        <family val="1"/>
      </rPr>
      <t xml:space="preserve">{тIеренаб} 'thin / lean' is attested [Khalilov 1995: 244] &lt; Avar </t>
    </r>
    <r>
      <rPr>
        <i/>
        <sz val="11"/>
        <color indexed="8"/>
        <rFont val="Starling Serif"/>
        <family val="1"/>
      </rPr>
      <t xml:space="preserve">tʼerena-b </t>
    </r>
    <r>
      <rPr>
        <sz val="11"/>
        <color indexed="8"/>
        <rFont val="Starling Serif"/>
        <family val="1"/>
      </rPr>
      <t xml:space="preserve">'thin 2D/1D'.   § Bezhta </t>
    </r>
    <r>
      <rPr>
        <i/>
        <sz val="11"/>
        <color indexed="8"/>
        <rFont val="Starling Serif"/>
        <family val="1"/>
      </rPr>
      <t>čʼemeʔab</t>
    </r>
    <r>
      <rPr>
        <sz val="11"/>
        <color indexed="8"/>
        <rFont val="Starling Serif"/>
        <family val="1"/>
      </rPr>
      <t xml:space="preserve"> {чIемеъаб}, which is glossed as 'thin' with the only example being “thin thread” in [Khalilov 1995: 281], apparently means 'frail', since it was borrowed from Avar </t>
    </r>
    <r>
      <rPr>
        <i/>
        <sz val="11"/>
        <color indexed="8"/>
        <rFont val="Starling Serif"/>
        <family val="1"/>
      </rPr>
      <t>čʼemeʕa-b</t>
    </r>
    <r>
      <rPr>
        <sz val="11"/>
        <color indexed="8"/>
        <rFont val="Starling Serif"/>
        <family val="1"/>
      </rPr>
      <t xml:space="preserve"> 'frail, fragile'.</t>
    </r>
  </si>
  <si>
    <r>
      <t>Khalilov &amp; Isakov 2005: 279, 533; Kibrik &amp; Kodzasov 1990: 239. Polysemy: 'thin 1D / narrow / lean, skinny / thin, sparse'. Historically *</t>
    </r>
    <r>
      <rPr>
        <i/>
        <sz val="11"/>
        <color indexed="8"/>
        <rFont val="Starling Serif"/>
        <family val="1"/>
      </rPr>
      <t>n=iš-y-u</t>
    </r>
    <r>
      <rPr>
        <sz val="11"/>
        <color indexed="8"/>
        <rFont val="Starling Serif"/>
        <family val="1"/>
      </rPr>
      <t xml:space="preserve"> with a fossilized spatial (?) prefix.</t>
    </r>
  </si>
  <si>
    <r>
      <t xml:space="preserve">NCED: 767. </t>
    </r>
    <r>
      <rPr>
        <u val="single"/>
        <sz val="11"/>
        <color indexed="8"/>
        <rFont val="Starling Serif"/>
        <family val="1"/>
      </rPr>
      <t>Distribution</t>
    </r>
    <r>
      <rPr>
        <sz val="11"/>
        <color indexed="8"/>
        <rFont val="Starling Serif"/>
        <family val="1"/>
      </rPr>
      <t xml:space="preserve">: Two forms enter into competition:  § 1) </t>
    </r>
    <r>
      <rPr>
        <i/>
        <sz val="11"/>
        <color indexed="8"/>
        <rFont val="Starling Serif"/>
        <family val="1"/>
      </rPr>
      <t>*zːaƛV</t>
    </r>
    <r>
      <rPr>
        <sz val="11"/>
        <color indexed="8"/>
        <rFont val="Starling Serif"/>
        <family val="1"/>
      </rPr>
      <t xml:space="preserve">, which means 'wind' in East Tsezic and apparently lacks any further etymology;  § 2) </t>
    </r>
    <r>
      <rPr>
        <i/>
        <sz val="11"/>
        <color indexed="8"/>
        <rFont val="Starling Serif"/>
        <family val="1"/>
      </rPr>
      <t>*ɬːacV</t>
    </r>
    <r>
      <rPr>
        <sz val="11"/>
        <color indexed="8"/>
        <rFont val="Starling Serif"/>
        <family val="1"/>
      </rPr>
      <t xml:space="preserve"> [NCED: 767], meaning 'wind' in West Tsezic, lost in East Tsezic.  § Since </t>
    </r>
    <r>
      <rPr>
        <i/>
        <sz val="11"/>
        <color indexed="8"/>
        <rFont val="Starling Serif"/>
        <family val="1"/>
      </rPr>
      <t>*ɬːacV</t>
    </r>
    <r>
      <rPr>
        <sz val="11"/>
        <color indexed="8"/>
        <rFont val="Starling Serif"/>
        <family val="1"/>
      </rPr>
      <t xml:space="preserve"> has an imperfect, but overall acceptable external etymology (its Andian </t>
    </r>
    <r>
      <rPr>
        <i/>
        <sz val="11"/>
        <color indexed="8"/>
        <rFont val="Starling Serif"/>
        <family val="1"/>
      </rPr>
      <t xml:space="preserve">comparanda </t>
    </r>
    <r>
      <rPr>
        <sz val="11"/>
        <color indexed="8"/>
        <rFont val="Starling Serif"/>
        <family val="1"/>
      </rPr>
      <t xml:space="preserve">mean 'voice, shout'), it has a formal advantage over the isolated </t>
    </r>
    <r>
      <rPr>
        <i/>
        <sz val="11"/>
        <color indexed="8"/>
        <rFont val="Starling Serif"/>
        <family val="1"/>
      </rPr>
      <t>*zːaƛV</t>
    </r>
    <r>
      <rPr>
        <sz val="11"/>
        <color indexed="8"/>
        <rFont val="Starling Serif"/>
        <family val="1"/>
      </rPr>
      <t xml:space="preserve">.  § </t>
    </r>
    <r>
      <rPr>
        <u val="single"/>
        <sz val="11"/>
        <color indexed="8"/>
        <rFont val="Starling Serif"/>
        <family val="1"/>
      </rPr>
      <t>Reconstruction shape</t>
    </r>
    <r>
      <rPr>
        <sz val="11"/>
        <color indexed="8"/>
        <rFont val="Starling Serif"/>
        <family val="1"/>
      </rPr>
      <t xml:space="preserve">: Correspondences seem regular except for the unexplainable </t>
    </r>
    <r>
      <rPr>
        <i/>
        <sz val="11"/>
        <color indexed="8"/>
        <rFont val="Starling Serif"/>
        <family val="1"/>
      </rPr>
      <t>h</t>
    </r>
    <r>
      <rPr>
        <sz val="11"/>
        <color indexed="8"/>
        <rFont val="Starling Serif"/>
        <family val="1"/>
      </rPr>
      <t xml:space="preserve"> instead of </t>
    </r>
    <r>
      <rPr>
        <i/>
        <sz val="11"/>
        <color indexed="8"/>
        <rFont val="Starling Serif"/>
        <family val="1"/>
      </rPr>
      <t>ɬ</t>
    </r>
    <r>
      <rPr>
        <sz val="11"/>
        <color indexed="8"/>
        <rFont val="Starling Serif"/>
        <family val="1"/>
      </rPr>
      <t xml:space="preserve"> in Inkhokwari Khwarshi.  § </t>
    </r>
    <r>
      <rPr>
        <u val="single"/>
        <sz val="11"/>
        <color indexed="8"/>
        <rFont val="Starling Serif"/>
        <family val="1"/>
      </rPr>
      <t>Semantics and structure</t>
    </r>
    <r>
      <rPr>
        <sz val="11"/>
        <color indexed="8"/>
        <rFont val="Starling Serif"/>
        <family val="1"/>
      </rPr>
      <t>: Primary substantive root.</t>
    </r>
  </si>
  <si>
    <r>
      <t xml:space="preserve">Karimova 2014; Kibrik &amp; Kodzasov 1990: 208.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haca </t>
    </r>
    <r>
      <rPr>
        <sz val="11"/>
        <color indexed="8"/>
        <rFont val="Starling Serif"/>
        <family val="1"/>
      </rPr>
      <t>{гьаца} 'wind' [Karimova 2014; Khalilova 2009: 138].</t>
    </r>
  </si>
  <si>
    <r>
      <t xml:space="preserve">Differently in the Asakh dialect: </t>
    </r>
    <r>
      <rPr>
        <i/>
        <sz val="11"/>
        <color indexed="8"/>
        <rFont val="Starling Serif"/>
        <family val="1"/>
      </rPr>
      <t>biko</t>
    </r>
    <r>
      <rPr>
        <sz val="11"/>
        <color indexed="8"/>
        <rFont val="Starling Serif"/>
        <family val="1"/>
      </rPr>
      <t xml:space="preserve"> {бико} 'worm' [Khalilov 1999: 56], apparently an Andian loanword, see notes in Hinukh.</t>
    </r>
  </si>
  <si>
    <r>
      <t xml:space="preserve">A generic term: 'worm', including 'earthworm'. Polysemy: 'snake / worm' in all dialects. Additionally, in [Karimova 2014], the loanword </t>
    </r>
    <r>
      <rPr>
        <i/>
        <sz val="11"/>
        <color indexed="8"/>
        <rFont val="Starling Serif"/>
        <family val="1"/>
      </rPr>
      <t xml:space="preserve">ħapara </t>
    </r>
    <r>
      <rPr>
        <sz val="11"/>
        <color indexed="8"/>
        <rFont val="Starling Serif"/>
        <family val="1"/>
      </rPr>
      <t xml:space="preserve">{хIапара} is quoted as a synonym for 'worm' in all dialects (&lt; Avar </t>
    </r>
    <r>
      <rPr>
        <i/>
        <sz val="11"/>
        <color indexed="8"/>
        <rFont val="Starling Serif"/>
        <family val="1"/>
      </rPr>
      <t>ħapara</t>
    </r>
    <r>
      <rPr>
        <sz val="11"/>
        <color indexed="8"/>
        <rFont val="Starling Serif"/>
        <family val="1"/>
      </rPr>
      <t xml:space="preserve"> 'worm (in general)').</t>
    </r>
  </si>
  <si>
    <r>
      <t xml:space="preserve">NCED: 817. </t>
    </r>
    <r>
      <rPr>
        <u val="single"/>
        <sz val="11"/>
        <color indexed="8"/>
        <rFont val="Starling Serif"/>
        <family val="1"/>
      </rPr>
      <t>Distribution</t>
    </r>
    <r>
      <rPr>
        <sz val="11"/>
        <color indexed="8"/>
        <rFont val="Starling Serif"/>
        <family val="1"/>
      </rPr>
      <t xml:space="preserve">: An unstable word with several Tsezic stems competing with each other:  § 1) </t>
    </r>
    <r>
      <rPr>
        <i/>
        <sz val="11"/>
        <color indexed="8"/>
        <rFont val="Starling Serif"/>
        <family val="1"/>
      </rPr>
      <t xml:space="preserve">*bətʼV </t>
    </r>
    <r>
      <rPr>
        <sz val="11"/>
        <color indexed="8"/>
        <rFont val="Starling Serif"/>
        <family val="1"/>
      </rPr>
      <t>(~ -</t>
    </r>
    <r>
      <rPr>
        <i/>
        <sz val="11"/>
        <color indexed="8"/>
        <rFont val="Starling Serif"/>
        <family val="1"/>
      </rPr>
      <t>ə̃</t>
    </r>
    <r>
      <rPr>
        <sz val="11"/>
        <color indexed="8"/>
        <rFont val="Starling Serif"/>
        <family val="1"/>
      </rPr>
      <t xml:space="preserve">-) [NCED: 290], meaning 'worm' in East Tsezic, lost in West Tsezic; the suffix </t>
    </r>
    <r>
      <rPr>
        <i/>
        <sz val="11"/>
        <color indexed="8"/>
        <rFont val="Starling Serif"/>
        <family val="1"/>
      </rPr>
      <t>-lV</t>
    </r>
    <r>
      <rPr>
        <sz val="11"/>
        <color indexed="8"/>
        <rFont val="Starling Serif"/>
        <family val="1"/>
      </rPr>
      <t xml:space="preserve"> in Bezhta is apparently due to influence of </t>
    </r>
    <r>
      <rPr>
        <i/>
        <sz val="11"/>
        <color indexed="8"/>
        <rFont val="Starling Serif"/>
        <family val="1"/>
      </rPr>
      <t>bekela</t>
    </r>
    <r>
      <rPr>
        <sz val="11"/>
        <color indexed="8"/>
        <rFont val="Starling Serif"/>
        <family val="1"/>
      </rPr>
      <t xml:space="preserve"> 'snake';  § 2) </t>
    </r>
    <r>
      <rPr>
        <i/>
        <sz val="11"/>
        <color indexed="8"/>
        <rFont val="Starling Serif"/>
        <family val="1"/>
      </rPr>
      <t xml:space="preserve">*ʁʷimilV </t>
    </r>
    <r>
      <rPr>
        <sz val="11"/>
        <color indexed="8"/>
        <rFont val="Starling Serif"/>
        <family val="1"/>
      </rPr>
      <t xml:space="preserve">(~ </t>
    </r>
    <r>
      <rPr>
        <i/>
        <sz val="11"/>
        <color indexed="8"/>
        <rFont val="Starling Serif"/>
        <family val="1"/>
      </rPr>
      <t>*ʁːʷ-</t>
    </r>
    <r>
      <rPr>
        <sz val="11"/>
        <color indexed="8"/>
        <rFont val="Starling Serif"/>
        <family val="1"/>
      </rPr>
      <t xml:space="preserve">, </t>
    </r>
    <r>
      <rPr>
        <i/>
        <sz val="11"/>
        <color indexed="8"/>
        <rFont val="Starling Serif"/>
        <family val="1"/>
      </rPr>
      <t>r</t>
    </r>
    <r>
      <rPr>
        <sz val="11"/>
        <color indexed="8"/>
        <rFont val="Starling Serif"/>
        <family val="1"/>
      </rPr>
      <t xml:space="preserve">) [NCED: 817], only retained in Kidero Dido;  § 3) unclear forms </t>
    </r>
    <r>
      <rPr>
        <i/>
        <sz val="11"/>
        <color indexed="8"/>
        <rFont val="Starling Serif"/>
        <family val="1"/>
      </rPr>
      <t>acuryo</t>
    </r>
    <r>
      <rPr>
        <sz val="11"/>
        <color indexed="8"/>
        <rFont val="Starling Serif"/>
        <family val="1"/>
      </rPr>
      <t xml:space="preserve">, </t>
    </r>
    <r>
      <rPr>
        <i/>
        <sz val="11"/>
        <color indexed="8"/>
        <rFont val="Starling Serif"/>
        <family val="1"/>
      </rPr>
      <t>aciro</t>
    </r>
    <r>
      <rPr>
        <sz val="11"/>
        <color indexed="8"/>
        <rFont val="Starling Serif"/>
        <family val="1"/>
      </rPr>
      <t xml:space="preserve"> in Dido dialects;  § 4) </t>
    </r>
    <r>
      <rPr>
        <i/>
        <sz val="11"/>
        <color indexed="8"/>
        <rFont val="Starling Serif"/>
        <family val="1"/>
      </rPr>
      <t xml:space="preserve">*bekVlV </t>
    </r>
    <r>
      <rPr>
        <sz val="11"/>
        <color indexed="8"/>
        <rFont val="Starling Serif"/>
        <family val="1"/>
      </rPr>
      <t xml:space="preserve">A [NCED: 1048], which means 'snake' everywhere in Tsezic, also with polysemy 'snake / worm' in Khwarshi.  § Any of these stems could represent the Proto-Tsezic term for '(earth)worm'. For example, the Andian cognates of Tsezic </t>
    </r>
    <r>
      <rPr>
        <i/>
        <sz val="11"/>
        <color indexed="8"/>
        <rFont val="Starling Serif"/>
        <family val="1"/>
      </rPr>
      <t>*bekVlV</t>
    </r>
    <r>
      <rPr>
        <sz val="11"/>
        <color indexed="8"/>
        <rFont val="Starling Serif"/>
        <family val="1"/>
      </rPr>
      <t xml:space="preserve"> have regular polysemy 'snake / worm' which implies that it is theoretically possible to reconstruct this stem with polysemy 'snake / worm' already on the Proto-Avar-Ando-Tsezic and correspondingly on the Proto-Tsezic levels (if so, Tsezic </t>
    </r>
    <r>
      <rPr>
        <i/>
        <sz val="11"/>
        <color indexed="8"/>
        <rFont val="Starling Serif"/>
        <family val="1"/>
      </rPr>
      <t>*bekVlV</t>
    </r>
    <r>
      <rPr>
        <sz val="11"/>
        <color indexed="8"/>
        <rFont val="Starling Serif"/>
        <family val="1"/>
      </rPr>
      <t xml:space="preserve"> independently lost its meaning 'worm' in Tsezic lects outside Khwarshi). On the other hand, it is equally or even more probable that the Proto-Tsezic meaning of </t>
    </r>
    <r>
      <rPr>
        <i/>
        <sz val="11"/>
        <color indexed="8"/>
        <rFont val="Starling Serif"/>
        <family val="1"/>
      </rPr>
      <t>*bekVlV</t>
    </r>
    <r>
      <rPr>
        <sz val="11"/>
        <color indexed="8"/>
        <rFont val="Starling Serif"/>
        <family val="1"/>
      </rPr>
      <t xml:space="preserve"> was just 'snake', whereas the Khwarshi polysemy 'snake / worm' is a late introduction under the influence of the same polysemy in neighboring Andian languages.  § Since it is </t>
    </r>
    <r>
      <rPr>
        <i/>
        <sz val="11"/>
        <color indexed="8"/>
        <rFont val="Starling Serif"/>
        <family val="1"/>
      </rPr>
      <t>*ʁʷimilV</t>
    </r>
    <r>
      <rPr>
        <sz val="11"/>
        <color indexed="8"/>
        <rFont val="Starling Serif"/>
        <family val="1"/>
      </rPr>
      <t xml:space="preserve"> that has the best and least questionable external North Caucasian </t>
    </r>
    <r>
      <rPr>
        <i/>
        <sz val="11"/>
        <color indexed="8"/>
        <rFont val="Starling Serif"/>
        <family val="1"/>
      </rPr>
      <t>comparanda</t>
    </r>
    <r>
      <rPr>
        <sz val="11"/>
        <color indexed="8"/>
        <rFont val="Starling Serif"/>
        <family val="1"/>
      </rPr>
      <t xml:space="preserve"> with the meaning 'worm', we posit this stem as the Proto-Tsezic term for 'worm (in general, incl. earthworm)'.  § The original meaning of </t>
    </r>
    <r>
      <rPr>
        <i/>
        <sz val="11"/>
        <color indexed="8"/>
        <rFont val="Starling Serif"/>
        <family val="1"/>
      </rPr>
      <t xml:space="preserve">*bətʼV </t>
    </r>
    <r>
      <rPr>
        <sz val="11"/>
        <color indexed="8"/>
        <rFont val="Starling Serif"/>
        <family val="1"/>
      </rPr>
      <t xml:space="preserve">(only retained as East Tsezic 'worm') remains unclear.  § </t>
    </r>
    <r>
      <rPr>
        <u val="single"/>
        <sz val="11"/>
        <color indexed="8"/>
        <rFont val="Starling Serif"/>
        <family val="1"/>
      </rPr>
      <t>Replacements</t>
    </r>
    <r>
      <rPr>
        <sz val="11"/>
        <color indexed="8"/>
        <rFont val="Starling Serif"/>
        <family val="1"/>
      </rPr>
      <t xml:space="preserve">: {'snake' &gt; 'worm'} (Khwarshi).  § </t>
    </r>
    <r>
      <rPr>
        <u val="single"/>
        <sz val="11"/>
        <color indexed="8"/>
        <rFont val="Starling Serif"/>
        <family val="1"/>
      </rPr>
      <t>Reconstruction shape</t>
    </r>
    <r>
      <rPr>
        <sz val="11"/>
        <color indexed="8"/>
        <rFont val="Starling Serif"/>
        <family val="1"/>
      </rPr>
      <t xml:space="preserve">: Correspondences seem regular.  § </t>
    </r>
    <r>
      <rPr>
        <u val="single"/>
        <sz val="11"/>
        <color indexed="8"/>
        <rFont val="Starling Serif"/>
        <family val="1"/>
      </rPr>
      <t>Semantics and structure</t>
    </r>
    <r>
      <rPr>
        <sz val="11"/>
        <color indexed="8"/>
        <rFont val="Starling Serif"/>
        <family val="1"/>
      </rPr>
      <t>: Primary substantive root.</t>
    </r>
  </si>
  <si>
    <r>
      <t xml:space="preserve">Isakov &amp; Khalilov 2001: 50, 243; Kibrik &amp; Kodzasov 1990: 88; van den Berg 1995: 290; Bokarev 1961: 152, 182. Polysemy: 'worm (in general) / helminth / caterpillar / insect, bug (in general)'. Paradigm: </t>
    </r>
    <r>
      <rPr>
        <i/>
        <sz val="11"/>
        <color indexed="8"/>
        <rFont val="Starling Serif"/>
        <family val="1"/>
      </rPr>
      <t>bətʼi</t>
    </r>
    <r>
      <rPr>
        <sz val="11"/>
        <color indexed="8"/>
        <rFont val="Starling Serif"/>
        <family val="1"/>
      </rPr>
      <t xml:space="preserve"> [abs.] / </t>
    </r>
    <r>
      <rPr>
        <i/>
        <sz val="11"/>
        <color indexed="8"/>
        <rFont val="Starling Serif"/>
        <family val="1"/>
      </rPr>
      <t>bətʼ-lo-</t>
    </r>
    <r>
      <rPr>
        <sz val="11"/>
        <color indexed="8"/>
        <rFont val="Starling Serif"/>
        <family val="1"/>
      </rPr>
      <t xml:space="preserve"> [obl.]. In the absolutive form, used with additional polysemy: 'insect / snot' [Kibrik &amp; Kodzasov 1990: 51; van den Berg 1995: 290], although for the meaning 'snot' the secondary regular oblique stem </t>
    </r>
    <r>
      <rPr>
        <i/>
        <sz val="11"/>
        <color indexed="8"/>
        <rFont val="Starling Serif"/>
        <family val="1"/>
      </rPr>
      <t>bətʼo-</t>
    </r>
    <r>
      <rPr>
        <sz val="11"/>
        <color indexed="8"/>
        <rFont val="Starling Serif"/>
        <family val="1"/>
      </rPr>
      <t xml:space="preserve"> is used - perhaps a loan translation of Russian </t>
    </r>
    <r>
      <rPr>
        <i/>
        <sz val="11"/>
        <color indexed="8"/>
        <rFont val="Starling Serif"/>
        <family val="1"/>
      </rPr>
      <t>kaz'lavka</t>
    </r>
    <r>
      <rPr>
        <sz val="11"/>
        <color indexed="8"/>
        <rFont val="Starling Serif"/>
        <family val="1"/>
      </rPr>
      <t xml:space="preserve"> 'snot', literally 'little bug'.</t>
    </r>
  </si>
  <si>
    <r>
      <t xml:space="preserve">Khalilov 1995: 44, 346; Madieva 1965: 150. Polysemy: 'earthworm / silkworm / plant louse'. Distinct from:   § 1) </t>
    </r>
    <r>
      <rPr>
        <i/>
        <sz val="11"/>
        <color indexed="8"/>
        <rFont val="Starling Serif"/>
        <family val="1"/>
      </rPr>
      <t xml:space="preserve">eʔel-ba </t>
    </r>
    <r>
      <rPr>
        <sz val="11"/>
        <color indexed="8"/>
        <rFont val="Starling Serif"/>
        <family val="1"/>
      </rPr>
      <t xml:space="preserve">{ъэъэлба} 'tapeworm' [Khalilov 1995: 290] (final </t>
    </r>
    <r>
      <rPr>
        <i/>
        <sz val="11"/>
        <color indexed="8"/>
        <rFont val="Starling Serif"/>
        <family val="1"/>
      </rPr>
      <t>-ba</t>
    </r>
    <r>
      <rPr>
        <sz val="11"/>
        <color indexed="8"/>
        <rFont val="Starling Serif"/>
        <family val="1"/>
      </rPr>
      <t xml:space="preserve"> is apparently the fossilized plural exponent);   § 2) </t>
    </r>
    <r>
      <rPr>
        <i/>
        <sz val="11"/>
        <color indexed="8"/>
        <rFont val="Starling Serif"/>
        <family val="1"/>
      </rPr>
      <t xml:space="preserve">pʼepʼela </t>
    </r>
    <r>
      <rPr>
        <sz val="11"/>
        <color indexed="8"/>
        <rFont val="Starling Serif"/>
        <family val="1"/>
      </rPr>
      <t xml:space="preserve">{пIепIела} 'echinococcus (tapeworm)' [Khalilov 1995: 221; Madieva 1965: 183];   § 3) </t>
    </r>
    <r>
      <rPr>
        <i/>
        <sz val="11"/>
        <color indexed="8"/>
        <rFont val="Starling Serif"/>
        <family val="1"/>
      </rPr>
      <t xml:space="preserve">hatʼola </t>
    </r>
    <r>
      <rPr>
        <sz val="11"/>
        <color indexed="8"/>
        <rFont val="Starling Serif"/>
        <family val="1"/>
      </rPr>
      <t xml:space="preserve">{гьатIола} 'helminth' [Khalilov 1995: 74; Madieva 1965: 157];   § 4) </t>
    </r>
    <r>
      <rPr>
        <i/>
        <sz val="11"/>
        <color indexed="8"/>
        <rFont val="Starling Serif"/>
        <family val="1"/>
      </rPr>
      <t xml:space="preserve">ƛʼoqʼiyan </t>
    </r>
    <r>
      <rPr>
        <sz val="11"/>
        <color indexed="8"/>
        <rFont val="Starling Serif"/>
        <family val="1"/>
      </rPr>
      <t xml:space="preserve">{кьокъийан} 'worm, which parasitizes mulberry' [Khalilov 1995: 165];   § 5) </t>
    </r>
    <r>
      <rPr>
        <i/>
        <sz val="11"/>
        <color indexed="8"/>
        <rFont val="Starling Serif"/>
        <family val="1"/>
      </rPr>
      <t>balčʼo</t>
    </r>
    <r>
      <rPr>
        <sz val="11"/>
        <color indexed="8"/>
        <rFont val="Starling Serif"/>
        <family val="1"/>
      </rPr>
      <t xml:space="preserve"> {балчIо}, glossed as 'small red worms' [Madieva 1965: 149], not found in [Khalilov 1995];   § 6) </t>
    </r>
    <r>
      <rPr>
        <i/>
        <sz val="11"/>
        <color indexed="8"/>
        <rFont val="Starling Serif"/>
        <family val="1"/>
      </rPr>
      <t xml:space="preserve">ʁayaʔko </t>
    </r>
    <r>
      <rPr>
        <sz val="11"/>
        <color indexed="8"/>
        <rFont val="Starling Serif"/>
        <family val="1"/>
      </rPr>
      <t>{гъайаъко} 'worms in tree' (i.e., 'wood worms'?) [Madieva 1965: 155], not found in [Khalilov 1995].</t>
    </r>
  </si>
  <si>
    <r>
      <t xml:space="preserve">Khalilov &amp; Isakov 2005: 81, 546; Kibrik &amp; Kodzasov 1990: 88. A generic term. As noted in [Khalilov &amp; Isakov 2005], the specific expression for 'earthworm' is </t>
    </r>
    <r>
      <rPr>
        <i/>
        <sz val="11"/>
        <color indexed="8"/>
        <rFont val="Starling Serif"/>
        <family val="1"/>
      </rPr>
      <t>raƛʼ-moɬes bika</t>
    </r>
    <r>
      <rPr>
        <sz val="11"/>
        <color indexed="8"/>
        <rFont val="Starling Serif"/>
        <family val="1"/>
      </rPr>
      <t xml:space="preserve"> (from </t>
    </r>
    <r>
      <rPr>
        <i/>
        <sz val="11"/>
        <color indexed="8"/>
        <rFont val="Starling Serif"/>
        <family val="1"/>
      </rPr>
      <t>raƛʼ</t>
    </r>
    <r>
      <rPr>
        <sz val="11"/>
        <color indexed="8"/>
        <rFont val="Starling Serif"/>
        <family val="1"/>
      </rPr>
      <t xml:space="preserve"> 'earth'). Apparently borrowed from Andian languages (Tindi </t>
    </r>
    <r>
      <rPr>
        <i/>
        <sz val="11"/>
        <color indexed="8"/>
        <rFont val="Starling Serif"/>
        <family val="1"/>
      </rPr>
      <t>bekʸa</t>
    </r>
    <r>
      <rPr>
        <sz val="11"/>
        <color indexed="8"/>
        <rFont val="Starling Serif"/>
        <family val="1"/>
      </rPr>
      <t xml:space="preserve"> ‘snake / worm’, etc. [NCED: 1048]).  § Distinct from:  § 1) </t>
    </r>
    <r>
      <rPr>
        <i/>
        <sz val="11"/>
        <color indexed="8"/>
        <rFont val="Starling Serif"/>
        <family val="1"/>
      </rPr>
      <t xml:space="preserve">biržula </t>
    </r>
    <r>
      <rPr>
        <sz val="11"/>
        <color indexed="8"/>
        <rFont val="Starling Serif"/>
        <family val="1"/>
      </rPr>
      <t xml:space="preserve">{биржула} 'worm (not specified) / big louse' [Khalilov &amp; Isakov 2005: 86];  § 2) </t>
    </r>
    <r>
      <rPr>
        <i/>
        <sz val="11"/>
        <color indexed="8"/>
        <rFont val="Starling Serif"/>
        <family val="1"/>
      </rPr>
      <t xml:space="preserve">ħapara </t>
    </r>
    <r>
      <rPr>
        <sz val="11"/>
        <color indexed="8"/>
        <rFont val="Starling Serif"/>
        <family val="1"/>
      </rPr>
      <t xml:space="preserve">{хIапара} 'worm (e.g., in apple)' [Khalilov &amp; Isakov 2005: 371] &lt; Avar </t>
    </r>
    <r>
      <rPr>
        <i/>
        <sz val="11"/>
        <color indexed="8"/>
        <rFont val="Starling Serif"/>
        <family val="1"/>
      </rPr>
      <t>ħapara</t>
    </r>
    <r>
      <rPr>
        <sz val="11"/>
        <color indexed="8"/>
        <rFont val="Starling Serif"/>
        <family val="1"/>
      </rPr>
      <t xml:space="preserve"> 'worm (in general)';  § 3) </t>
    </r>
    <r>
      <rPr>
        <i/>
        <sz val="11"/>
        <color indexed="8"/>
        <rFont val="Starling Serif"/>
        <family val="1"/>
      </rPr>
      <t xml:space="preserve">ħutʼ </t>
    </r>
    <r>
      <rPr>
        <sz val="11"/>
        <color indexed="8"/>
        <rFont val="Starling Serif"/>
        <family val="1"/>
      </rPr>
      <t xml:space="preserve">{хIутI} 'plant louse / worm (not specified) / silkworm' [Khalilov &amp; Isakov 2005: 374] &lt; Avar </t>
    </r>
    <r>
      <rPr>
        <i/>
        <sz val="11"/>
        <color indexed="8"/>
        <rFont val="Starling Serif"/>
        <family val="1"/>
      </rPr>
      <t xml:space="preserve">ħutʼ </t>
    </r>
    <r>
      <rPr>
        <sz val="11"/>
        <color indexed="8"/>
        <rFont val="Starling Serif"/>
        <family val="1"/>
      </rPr>
      <t xml:space="preserve">'plant louse / a k. of worms / silkworm';  § 4) </t>
    </r>
    <r>
      <rPr>
        <i/>
        <sz val="11"/>
        <color indexed="8"/>
        <rFont val="Starling Serif"/>
        <family val="1"/>
      </rPr>
      <t xml:space="preserve">čʼima </t>
    </r>
    <r>
      <rPr>
        <sz val="11"/>
        <color indexed="8"/>
        <rFont val="Starling Serif"/>
        <family val="1"/>
      </rPr>
      <t>{чIима} 'nit / flyblow / worms in meat' [Khalilov &amp; Isakov 2005: 397].</t>
    </r>
  </si>
  <si>
    <r>
      <t xml:space="preserve">Khalilov 1999: 93, 395; Kibrik &amp; Kodzasov 1990: 88. In [Kibrik &amp; Kodzasov 1990], quoted as </t>
    </r>
    <r>
      <rPr>
        <i/>
        <sz val="11"/>
        <color indexed="8"/>
        <rFont val="Starling Serif"/>
        <family val="1"/>
      </rPr>
      <t>ʁumeli</t>
    </r>
    <r>
      <rPr>
        <sz val="11"/>
        <color indexed="8"/>
        <rFont val="Starling Serif"/>
        <family val="1"/>
      </rPr>
      <t xml:space="preserve">. A generic term, including 'earthworm'. Polysemy: 'worm / twisted branch (of tree) / clumsy, awkward person'.   § A second, probably more marginal term for 'earthworm' is </t>
    </r>
    <r>
      <rPr>
        <i/>
        <sz val="11"/>
        <color indexed="8"/>
        <rFont val="Starling Serif"/>
        <family val="1"/>
      </rPr>
      <t xml:space="preserve">acuryo </t>
    </r>
    <r>
      <rPr>
        <sz val="11"/>
        <color indexed="8"/>
        <rFont val="Starling Serif"/>
        <family val="1"/>
      </rPr>
      <t>{ацурйо} [Khalilov 1999: 33].</t>
    </r>
  </si>
  <si>
    <r>
      <t xml:space="preserve">Karimova 2014; Sharafutdinova &amp; Levina 1961: 92. In [Sharafutdinova &amp; Levina 1961: 92], erroneously transcribed as </t>
    </r>
    <r>
      <rPr>
        <i/>
        <sz val="11"/>
        <color indexed="8"/>
        <rFont val="Starling Serif"/>
        <family val="1"/>
      </rPr>
      <t>bečolã</t>
    </r>
    <r>
      <rPr>
        <sz val="11"/>
        <color indexed="8"/>
        <rFont val="Starling Serif"/>
        <family val="1"/>
      </rPr>
      <t>.</t>
    </r>
  </si>
  <si>
    <r>
      <t xml:space="preserve">Karimova 2014; Kibrik &amp; Kodzasov 1990: 88; Bokarev 1959: 159.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bekol </t>
    </r>
    <r>
      <rPr>
        <sz val="11"/>
        <color indexed="8"/>
        <rFont val="Starling Serif"/>
        <family val="1"/>
      </rPr>
      <t>{бекол} [Karimova 2014].</t>
    </r>
  </si>
  <si>
    <r>
      <t xml:space="preserve">Historically &lt; </t>
    </r>
    <r>
      <rPr>
        <i/>
        <sz val="11"/>
        <color indexed="8"/>
        <rFont val="Starling Serif"/>
        <family val="1"/>
      </rPr>
      <t xml:space="preserve">ƛi-b </t>
    </r>
    <r>
      <rPr>
        <sz val="11"/>
        <color indexed="8"/>
        <rFont val="Starling Serif"/>
        <family val="1"/>
      </rPr>
      <t>with a fossilized plural suffix.</t>
    </r>
  </si>
  <si>
    <r>
      <t>*ƛˤɨ</t>
    </r>
    <r>
      <rPr>
        <sz val="11"/>
        <color indexed="8"/>
        <rFont val="Starling Serif"/>
        <family val="1"/>
      </rPr>
      <t xml:space="preserve"> A</t>
    </r>
  </si>
  <si>
    <r>
      <t xml:space="preserve">NCED: 591. </t>
    </r>
    <r>
      <rPr>
        <u val="single"/>
        <sz val="11"/>
        <color indexed="8"/>
        <rFont val="Starling Serif"/>
        <family val="1"/>
      </rPr>
      <t>Distribution</t>
    </r>
    <r>
      <rPr>
        <sz val="11"/>
        <color indexed="8"/>
        <rFont val="Starling Serif"/>
        <family val="1"/>
      </rPr>
      <t xml:space="preserve">: One of the most stable Proto-Tsezic roots, retained in its basic meaning in all Tsezic lects.  § In Hunzib and Bezhta, tends to be superseded by the Avar loanword.  § </t>
    </r>
    <r>
      <rPr>
        <u val="single"/>
        <sz val="11"/>
        <color indexed="8"/>
        <rFont val="Starling Serif"/>
        <family val="1"/>
      </rPr>
      <t>Replacements</t>
    </r>
    <r>
      <rPr>
        <sz val="11"/>
        <color indexed="8"/>
        <rFont val="Starling Serif"/>
        <family val="1"/>
      </rPr>
      <t xml:space="preserve">: {'year' &gt; 'winter'} (Proto-Tsezic).  § </t>
    </r>
    <r>
      <rPr>
        <u val="single"/>
        <sz val="11"/>
        <color indexed="8"/>
        <rFont val="Starling Serif"/>
        <family val="1"/>
      </rPr>
      <t>Reconstruction shape</t>
    </r>
    <r>
      <rPr>
        <sz val="11"/>
        <color indexed="8"/>
        <rFont val="Starling Serif"/>
        <family val="1"/>
      </rPr>
      <t xml:space="preserve">: Correspondences seem regular except for the </t>
    </r>
    <r>
      <rPr>
        <i/>
        <sz val="11"/>
        <color indexed="8"/>
        <rFont val="Starling Serif"/>
        <family val="1"/>
      </rPr>
      <t>a</t>
    </r>
    <r>
      <rPr>
        <sz val="11"/>
        <color indexed="8"/>
        <rFont val="Starling Serif"/>
        <family val="1"/>
      </rPr>
      <t xml:space="preserve"> in Kidero Dido and </t>
    </r>
    <r>
      <rPr>
        <i/>
        <sz val="11"/>
        <color indexed="8"/>
        <rFont val="Starling Serif"/>
        <family val="1"/>
      </rPr>
      <t>i</t>
    </r>
    <r>
      <rPr>
        <sz val="11"/>
        <color indexed="8"/>
        <rFont val="Starling Serif"/>
        <family val="1"/>
      </rPr>
      <t xml:space="preserve"> in Khwarshi.  § </t>
    </r>
    <r>
      <rPr>
        <u val="single"/>
        <sz val="11"/>
        <color indexed="8"/>
        <rFont val="Starling Serif"/>
        <family val="1"/>
      </rPr>
      <t>Semantics and structure</t>
    </r>
    <r>
      <rPr>
        <sz val="11"/>
        <color indexed="8"/>
        <rFont val="Starling Serif"/>
        <family val="1"/>
      </rPr>
      <t xml:space="preserve">: Primary substantive root. The plural stem is </t>
    </r>
    <r>
      <rPr>
        <i/>
        <sz val="11"/>
        <color indexed="8"/>
        <rFont val="Starling Serif"/>
        <family val="1"/>
      </rPr>
      <t>*ƛˤɨ-bV</t>
    </r>
    <r>
      <rPr>
        <sz val="11"/>
        <color indexed="8"/>
        <rFont val="Starling Serif"/>
        <family val="1"/>
      </rPr>
      <t xml:space="preserve"> (in Proto-West Tsezic, the sg. stem was superseded by the pl. one).</t>
    </r>
  </si>
  <si>
    <r>
      <t xml:space="preserve">Isakov &amp; Khalilov 2001: 115, 196; Kibrik &amp; Kodzasov 1990: 209; van den Berg 1995: 316; Bokarev 1961: 160, 173.  § A more rare synonym is </t>
    </r>
    <r>
      <rPr>
        <i/>
        <sz val="11"/>
        <color indexed="8"/>
        <rFont val="Starling Serif"/>
        <family val="1"/>
      </rPr>
      <t>ɬaʕel</t>
    </r>
    <r>
      <rPr>
        <sz val="11"/>
        <color indexed="8"/>
        <rFont val="Starling Serif"/>
        <family val="1"/>
      </rPr>
      <t xml:space="preserve"> ~ </t>
    </r>
    <r>
      <rPr>
        <i/>
        <sz val="11"/>
        <color indexed="8"/>
        <rFont val="Starling Serif"/>
        <family val="1"/>
      </rPr>
      <t>ɬaʕil</t>
    </r>
    <r>
      <rPr>
        <sz val="11"/>
        <color indexed="8"/>
        <rFont val="Starling Serif"/>
        <family val="1"/>
      </rPr>
      <t xml:space="preserve"> {лъагIел} 'year' [Isakov &amp; Khalilov 2001: 111; Bokarev 1961: 160, 173], borrowed from Avar </t>
    </r>
    <r>
      <rPr>
        <i/>
        <sz val="11"/>
        <color indexed="8"/>
        <rFont val="Starling Serif"/>
        <family val="1"/>
      </rPr>
      <t>ɬˈaʕel</t>
    </r>
    <r>
      <rPr>
        <sz val="11"/>
        <color indexed="8"/>
        <rFont val="Starling Serif"/>
        <family val="1"/>
      </rPr>
      <t xml:space="preserve"> 'year'.</t>
    </r>
  </si>
  <si>
    <r>
      <t xml:space="preserve">Khalilov 1995: 185, 301; Madieva 1965: 174. Oblique stem: </t>
    </r>
    <r>
      <rPr>
        <i/>
        <sz val="11"/>
        <color indexed="8"/>
        <rFont val="Starling Serif"/>
        <family val="1"/>
      </rPr>
      <t>ƛiː-</t>
    </r>
    <r>
      <rPr>
        <sz val="11"/>
        <color indexed="8"/>
        <rFont val="Starling Serif"/>
        <family val="1"/>
      </rPr>
      <t xml:space="preserve">.  § Additionally, the loanword </t>
    </r>
    <r>
      <rPr>
        <i/>
        <sz val="11"/>
        <color indexed="8"/>
        <rFont val="Starling Serif"/>
        <family val="1"/>
      </rPr>
      <t>ɬaʔel</t>
    </r>
    <r>
      <rPr>
        <sz val="11"/>
        <color indexed="8"/>
        <rFont val="Starling Serif"/>
        <family val="1"/>
      </rPr>
      <t xml:space="preserve"> ~ </t>
    </r>
    <r>
      <rPr>
        <i/>
        <sz val="11"/>
        <color indexed="8"/>
        <rFont val="Starling Serif"/>
        <family val="1"/>
      </rPr>
      <t>ɬaʕel</t>
    </r>
    <r>
      <rPr>
        <sz val="11"/>
        <color indexed="8"/>
        <rFont val="Starling Serif"/>
        <family val="1"/>
      </rPr>
      <t xml:space="preserve"> 'year' is used [Khalilov 1995: 180, 301; Madieva 1965: 173]; the source of borrowing is Avar </t>
    </r>
    <r>
      <rPr>
        <i/>
        <sz val="11"/>
        <color indexed="8"/>
        <rFont val="Starling Serif"/>
        <family val="1"/>
      </rPr>
      <t>ɬˈaʕel</t>
    </r>
    <r>
      <rPr>
        <sz val="11"/>
        <color indexed="8"/>
        <rFont val="Starling Serif"/>
        <family val="1"/>
      </rPr>
      <t xml:space="preserve"> 'year'.</t>
    </r>
  </si>
  <si>
    <r>
      <t xml:space="preserve">Kibrik &amp; Kodzasov 1990: 209. Oblique stem: </t>
    </r>
    <r>
      <rPr>
        <i/>
        <sz val="11"/>
        <color indexed="8"/>
        <rFont val="Starling Serif"/>
        <family val="1"/>
      </rPr>
      <t>ƛiya-</t>
    </r>
    <r>
      <rPr>
        <sz val="11"/>
        <color indexed="8"/>
        <rFont val="Starling Serif"/>
        <family val="1"/>
      </rPr>
      <t>.</t>
    </r>
  </si>
  <si>
    <r>
      <t xml:space="preserve">Khalilov &amp; Isakov 2005: 252, 430; Kibrik &amp; Kodzasov 1990: 209. Historically = </t>
    </r>
    <r>
      <rPr>
        <i/>
        <sz val="11"/>
        <color indexed="8"/>
        <rFont val="Starling Serif"/>
        <family val="1"/>
      </rPr>
      <t xml:space="preserve">ƛe-bu </t>
    </r>
    <r>
      <rPr>
        <sz val="11"/>
        <color indexed="8"/>
        <rFont val="Starling Serif"/>
        <family val="1"/>
      </rPr>
      <t>with the fossilized plural suffix.</t>
    </r>
  </si>
  <si>
    <r>
      <t xml:space="preserve">Karimova 2014; Kibrik &amp; Kodzasov 1990: 209; Bokarev 1959: 145. § </t>
    </r>
    <r>
      <rPr>
        <b/>
        <sz val="11"/>
        <color indexed="8"/>
        <rFont val="Starling Serif"/>
        <family val="1"/>
      </rPr>
      <t>Kwantlada Khwarshi</t>
    </r>
    <r>
      <rPr>
        <sz val="11"/>
        <color indexed="8"/>
        <rFont val="Starling Serif"/>
        <family val="1"/>
      </rPr>
      <t xml:space="preserve">: </t>
    </r>
    <r>
      <rPr>
        <i/>
        <sz val="11"/>
        <color indexed="8"/>
        <rFont val="Starling Serif"/>
        <family val="1"/>
      </rPr>
      <t xml:space="preserve">ƛib </t>
    </r>
    <r>
      <rPr>
        <sz val="11"/>
        <color indexed="8"/>
        <rFont val="Starling Serif"/>
        <family val="1"/>
      </rPr>
      <t>{лIиб} 'year' [Karimova 2014; Khalilova 2009: 80].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</si>
</sst>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vertAlign val="superscript"/>
      <sz val="11"/>
      <color indexed="8"/>
      <name val="Starling Serif"/>
      <family val="1"/>
    </font>
    <font>
      <vertAlign val="subscript"/>
      <sz val="11"/>
      <color indexed="8"/>
      <name val="Starling Serif"/>
      <family val="1"/>
    </font>
    <font>
      <b/>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
      <u val="single"/>
      <sz val="11"/>
      <color theme="1"/>
      <name val="Starling Serif"/>
      <family val="1"/>
    </font>
    <font>
      <i/>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
    <xf numFmtId="0" fontId="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4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37"/>
  <sheetViews>
    <sheetView tabSelected="1" zoomScalePageLayoutView="0" workbookViewId="0" topLeftCell="A1">
      <selection activeCell="A1" sqref="A1"/>
    </sheetView>
  </sheetViews>
  <sheetFormatPr defaultColWidth="9.140625" defaultRowHeight="15"/>
  <sheetData>
    <row r="1" spans="1:44"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row>
    <row r="2" spans="1:44" ht="20.25">
      <c r="A2" s="2">
        <v>0</v>
      </c>
      <c r="B2" s="2"/>
      <c r="C2" s="2">
        <v>20</v>
      </c>
      <c r="D2" s="2">
        <v>0</v>
      </c>
      <c r="E2" s="2">
        <v>0</v>
      </c>
      <c r="F2" s="2">
        <v>20</v>
      </c>
      <c r="G2" s="2">
        <v>0</v>
      </c>
      <c r="H2" s="2">
        <v>0</v>
      </c>
      <c r="I2" s="2">
        <v>20</v>
      </c>
      <c r="J2" s="2">
        <v>0</v>
      </c>
      <c r="K2" s="2">
        <v>0</v>
      </c>
      <c r="L2" s="2">
        <v>20</v>
      </c>
      <c r="M2" s="2">
        <v>0</v>
      </c>
      <c r="N2" s="2">
        <v>0</v>
      </c>
      <c r="O2" s="2"/>
      <c r="P2" s="2">
        <v>20</v>
      </c>
      <c r="Q2" s="2">
        <v>0</v>
      </c>
      <c r="R2" s="2">
        <v>0</v>
      </c>
      <c r="S2" s="2">
        <v>20</v>
      </c>
      <c r="T2" s="2">
        <v>0</v>
      </c>
      <c r="U2" s="2">
        <v>0</v>
      </c>
      <c r="V2" s="2">
        <v>21</v>
      </c>
      <c r="W2" s="2">
        <v>0</v>
      </c>
      <c r="X2" s="2">
        <v>0</v>
      </c>
      <c r="Y2" s="2"/>
      <c r="Z2" s="2">
        <v>21</v>
      </c>
      <c r="AA2" s="2">
        <v>0</v>
      </c>
      <c r="AB2" s="2">
        <v>0</v>
      </c>
      <c r="AC2" s="2">
        <v>21</v>
      </c>
      <c r="AD2" s="2">
        <v>0</v>
      </c>
      <c r="AE2" s="2">
        <v>0</v>
      </c>
      <c r="AF2" s="2"/>
      <c r="AG2" s="2">
        <v>-8</v>
      </c>
      <c r="AH2" s="2">
        <v>0</v>
      </c>
      <c r="AI2" s="2" t="s">
        <v>44</v>
      </c>
      <c r="AJ2" s="2" t="s">
        <v>1334</v>
      </c>
      <c r="AK2" s="2" t="s">
        <v>1335</v>
      </c>
      <c r="AL2" s="2" t="s">
        <v>1336</v>
      </c>
      <c r="AM2" s="2" t="s">
        <v>1337</v>
      </c>
      <c r="AN2" s="2" t="s">
        <v>1338</v>
      </c>
      <c r="AO2" s="2" t="s">
        <v>1339</v>
      </c>
      <c r="AP2" s="2" t="s">
        <v>1340</v>
      </c>
      <c r="AQ2" s="2" t="s">
        <v>1341</v>
      </c>
      <c r="AR2" s="2" t="s">
        <v>1342</v>
      </c>
    </row>
    <row r="3" spans="1:44" ht="20.25">
      <c r="A3" s="2">
        <v>1</v>
      </c>
      <c r="B3" s="2" t="s">
        <v>45</v>
      </c>
      <c r="C3" s="2" t="s">
        <v>46</v>
      </c>
      <c r="D3" s="2">
        <v>1</v>
      </c>
      <c r="E3" s="2">
        <v>815</v>
      </c>
      <c r="F3" s="2" t="s">
        <v>47</v>
      </c>
      <c r="G3" s="2">
        <v>3</v>
      </c>
      <c r="H3" s="2">
        <v>0</v>
      </c>
      <c r="I3" s="2" t="s">
        <v>48</v>
      </c>
      <c r="J3" s="2">
        <v>3</v>
      </c>
      <c r="K3" s="2">
        <v>0</v>
      </c>
      <c r="L3" s="2" t="s">
        <v>49</v>
      </c>
      <c r="M3" s="2">
        <v>4</v>
      </c>
      <c r="N3" s="2">
        <v>815</v>
      </c>
      <c r="O3" s="2"/>
      <c r="P3" s="2" t="s">
        <v>50</v>
      </c>
      <c r="Q3" s="2">
        <v>5</v>
      </c>
      <c r="R3" s="2">
        <v>0</v>
      </c>
      <c r="S3" s="2" t="s">
        <v>51</v>
      </c>
      <c r="T3" s="2">
        <v>5</v>
      </c>
      <c r="U3" s="2">
        <v>0</v>
      </c>
      <c r="V3" s="2" t="s">
        <v>52</v>
      </c>
      <c r="W3" s="2">
        <v>5</v>
      </c>
      <c r="X3" s="2">
        <v>0</v>
      </c>
      <c r="Y3" s="2" t="s">
        <v>1343</v>
      </c>
      <c r="Z3" s="2" t="s">
        <v>53</v>
      </c>
      <c r="AA3" s="2">
        <v>4</v>
      </c>
      <c r="AB3" s="2">
        <v>815</v>
      </c>
      <c r="AC3" s="2" t="s">
        <v>54</v>
      </c>
      <c r="AD3" s="2">
        <v>4</v>
      </c>
      <c r="AE3" s="2">
        <v>815</v>
      </c>
      <c r="AF3" s="2"/>
      <c r="AG3" s="1" t="s">
        <v>55</v>
      </c>
      <c r="AH3" s="2">
        <v>4</v>
      </c>
      <c r="AI3" s="2" t="s">
        <v>1344</v>
      </c>
      <c r="AJ3" s="2" t="s">
        <v>1345</v>
      </c>
      <c r="AK3" s="2" t="s">
        <v>1346</v>
      </c>
      <c r="AL3" s="2" t="s">
        <v>1347</v>
      </c>
      <c r="AM3" s="2" t="s">
        <v>1348</v>
      </c>
      <c r="AN3" s="2" t="s">
        <v>1349</v>
      </c>
      <c r="AO3" s="2" t="s">
        <v>1350</v>
      </c>
      <c r="AP3" s="2" t="s">
        <v>56</v>
      </c>
      <c r="AQ3" s="2" t="s">
        <v>1351</v>
      </c>
      <c r="AR3" s="2" t="s">
        <v>1352</v>
      </c>
    </row>
    <row r="4" spans="1:44" ht="20.25">
      <c r="A4" s="2">
        <v>1</v>
      </c>
      <c r="B4" s="2" t="s">
        <v>45</v>
      </c>
      <c r="C4" s="2" t="s">
        <v>57</v>
      </c>
      <c r="D4" s="2">
        <v>2</v>
      </c>
      <c r="E4" s="2">
        <v>132</v>
      </c>
      <c r="F4" s="2"/>
      <c r="G4" s="2">
        <v>0</v>
      </c>
      <c r="H4" s="2">
        <v>0</v>
      </c>
      <c r="I4" s="2"/>
      <c r="J4" s="2">
        <v>0</v>
      </c>
      <c r="K4" s="2">
        <v>0</v>
      </c>
      <c r="L4" s="2"/>
      <c r="M4" s="2">
        <v>0</v>
      </c>
      <c r="N4" s="2">
        <v>0</v>
      </c>
      <c r="O4" s="2"/>
      <c r="P4" s="2"/>
      <c r="Q4" s="2">
        <v>0</v>
      </c>
      <c r="R4" s="2">
        <v>0</v>
      </c>
      <c r="S4" s="2"/>
      <c r="T4" s="2">
        <v>0</v>
      </c>
      <c r="U4" s="2">
        <v>0</v>
      </c>
      <c r="V4" s="2"/>
      <c r="W4" s="2">
        <v>0</v>
      </c>
      <c r="X4" s="2">
        <v>0</v>
      </c>
      <c r="Y4" s="2"/>
      <c r="Z4" s="2"/>
      <c r="AA4" s="2">
        <v>0</v>
      </c>
      <c r="AB4" s="2">
        <v>0</v>
      </c>
      <c r="AC4" s="2"/>
      <c r="AD4" s="2">
        <v>0</v>
      </c>
      <c r="AE4" s="2">
        <v>0</v>
      </c>
      <c r="AF4" s="2"/>
      <c r="AG4" s="2"/>
      <c r="AH4" s="2">
        <v>0</v>
      </c>
      <c r="AI4" s="2"/>
      <c r="AJ4" s="2" t="s">
        <v>58</v>
      </c>
      <c r="AK4" s="2"/>
      <c r="AL4" s="2"/>
      <c r="AM4" s="2"/>
      <c r="AN4" s="2"/>
      <c r="AO4" s="2"/>
      <c r="AP4" s="2"/>
      <c r="AQ4" s="2"/>
      <c r="AR4" s="2"/>
    </row>
    <row r="5" spans="1:44" ht="21.75">
      <c r="A5" s="2">
        <v>2</v>
      </c>
      <c r="B5" s="2" t="s">
        <v>59</v>
      </c>
      <c r="C5" s="2" t="s">
        <v>1353</v>
      </c>
      <c r="D5" s="2">
        <v>1</v>
      </c>
      <c r="E5" s="2">
        <v>86</v>
      </c>
      <c r="F5" s="2" t="s">
        <v>1354</v>
      </c>
      <c r="G5" s="2">
        <v>1</v>
      </c>
      <c r="H5" s="2">
        <v>86</v>
      </c>
      <c r="I5" s="2" t="s">
        <v>60</v>
      </c>
      <c r="J5" s="2">
        <v>1</v>
      </c>
      <c r="K5" s="2">
        <v>86</v>
      </c>
      <c r="L5" s="2" t="s">
        <v>61</v>
      </c>
      <c r="M5" s="2">
        <v>1</v>
      </c>
      <c r="N5" s="2">
        <v>86</v>
      </c>
      <c r="O5" s="2"/>
      <c r="P5" s="2" t="s">
        <v>62</v>
      </c>
      <c r="Q5" s="2">
        <v>1</v>
      </c>
      <c r="R5" s="2">
        <v>86</v>
      </c>
      <c r="S5" s="2" t="s">
        <v>63</v>
      </c>
      <c r="T5" s="2">
        <v>1</v>
      </c>
      <c r="U5" s="2">
        <v>86</v>
      </c>
      <c r="V5" s="2" t="s">
        <v>63</v>
      </c>
      <c r="W5" s="2">
        <v>1</v>
      </c>
      <c r="X5" s="2">
        <v>86</v>
      </c>
      <c r="Y5" s="2"/>
      <c r="Z5" s="2" t="s">
        <v>1355</v>
      </c>
      <c r="AA5" s="2">
        <v>1</v>
      </c>
      <c r="AB5" s="2">
        <v>86</v>
      </c>
      <c r="AC5" s="2" t="s">
        <v>1356</v>
      </c>
      <c r="AD5" s="2">
        <v>1</v>
      </c>
      <c r="AE5" s="2">
        <v>86</v>
      </c>
      <c r="AF5" s="2"/>
      <c r="AG5" s="1" t="s">
        <v>1357</v>
      </c>
      <c r="AH5" s="2">
        <v>1</v>
      </c>
      <c r="AI5" s="2" t="s">
        <v>1358</v>
      </c>
      <c r="AJ5" s="2" t="s">
        <v>1359</v>
      </c>
      <c r="AK5" s="2" t="s">
        <v>64</v>
      </c>
      <c r="AL5" s="2" t="s">
        <v>65</v>
      </c>
      <c r="AM5" s="2" t="s">
        <v>66</v>
      </c>
      <c r="AN5" s="2" t="s">
        <v>1360</v>
      </c>
      <c r="AO5" s="2" t="s">
        <v>67</v>
      </c>
      <c r="AP5" s="2" t="s">
        <v>56</v>
      </c>
      <c r="AQ5" s="2" t="s">
        <v>68</v>
      </c>
      <c r="AR5" s="2" t="s">
        <v>1361</v>
      </c>
    </row>
    <row r="6" spans="1:44" ht="20.25">
      <c r="A6" s="2">
        <v>3</v>
      </c>
      <c r="B6" s="2" t="s">
        <v>69</v>
      </c>
      <c r="C6" s="2" t="s">
        <v>70</v>
      </c>
      <c r="D6" s="2">
        <v>1</v>
      </c>
      <c r="E6" s="2">
        <v>52</v>
      </c>
      <c r="F6" s="2" t="s">
        <v>71</v>
      </c>
      <c r="G6" s="2">
        <v>1</v>
      </c>
      <c r="H6" s="2">
        <v>595</v>
      </c>
      <c r="I6" s="2" t="s">
        <v>72</v>
      </c>
      <c r="J6" s="2">
        <v>2</v>
      </c>
      <c r="K6" s="2">
        <v>51</v>
      </c>
      <c r="L6" s="2" t="s">
        <v>73</v>
      </c>
      <c r="M6" s="2">
        <v>2</v>
      </c>
      <c r="N6" s="2">
        <v>51</v>
      </c>
      <c r="O6" s="2" t="s">
        <v>1362</v>
      </c>
      <c r="P6" s="2" t="s">
        <v>74</v>
      </c>
      <c r="Q6" s="2">
        <v>4</v>
      </c>
      <c r="R6" s="2">
        <v>50</v>
      </c>
      <c r="S6" s="2" t="s">
        <v>75</v>
      </c>
      <c r="T6" s="2">
        <v>4</v>
      </c>
      <c r="U6" s="2">
        <v>50</v>
      </c>
      <c r="V6" s="2" t="s">
        <v>76</v>
      </c>
      <c r="W6" s="2">
        <v>4</v>
      </c>
      <c r="X6" s="2">
        <v>50</v>
      </c>
      <c r="Y6" s="2"/>
      <c r="Z6" s="2" t="s">
        <v>77</v>
      </c>
      <c r="AA6" s="2">
        <v>4</v>
      </c>
      <c r="AB6" s="2">
        <v>50</v>
      </c>
      <c r="AC6" s="2" t="s">
        <v>78</v>
      </c>
      <c r="AD6" s="2">
        <v>4</v>
      </c>
      <c r="AE6" s="2">
        <v>50</v>
      </c>
      <c r="AF6" s="2"/>
      <c r="AG6" s="1" t="s">
        <v>1363</v>
      </c>
      <c r="AH6" s="2">
        <v>4</v>
      </c>
      <c r="AI6" s="2" t="s">
        <v>1364</v>
      </c>
      <c r="AJ6" s="2" t="s">
        <v>1365</v>
      </c>
      <c r="AK6" s="2" t="s">
        <v>1366</v>
      </c>
      <c r="AL6" s="2" t="s">
        <v>1367</v>
      </c>
      <c r="AM6" s="2" t="s">
        <v>1368</v>
      </c>
      <c r="AN6" s="2" t="s">
        <v>1369</v>
      </c>
      <c r="AO6" s="2" t="s">
        <v>1370</v>
      </c>
      <c r="AP6" s="2" t="s">
        <v>1371</v>
      </c>
      <c r="AQ6" s="2" t="s">
        <v>68</v>
      </c>
      <c r="AR6" s="2" t="s">
        <v>1372</v>
      </c>
    </row>
    <row r="7" spans="1:44" ht="20.25">
      <c r="A7" s="2">
        <v>3</v>
      </c>
      <c r="B7" s="2" t="s">
        <v>69</v>
      </c>
      <c r="C7" s="2"/>
      <c r="D7" s="2">
        <v>0</v>
      </c>
      <c r="E7" s="2">
        <v>0</v>
      </c>
      <c r="F7" s="2"/>
      <c r="G7" s="2">
        <v>0</v>
      </c>
      <c r="H7" s="2">
        <v>0</v>
      </c>
      <c r="I7" s="2"/>
      <c r="J7" s="2">
        <v>0</v>
      </c>
      <c r="K7" s="2">
        <v>0</v>
      </c>
      <c r="L7" s="2" t="s">
        <v>79</v>
      </c>
      <c r="M7" s="2">
        <v>3</v>
      </c>
      <c r="N7" s="2">
        <v>0</v>
      </c>
      <c r="O7" s="2"/>
      <c r="P7" s="2"/>
      <c r="Q7" s="2">
        <v>0</v>
      </c>
      <c r="R7" s="2">
        <v>0</v>
      </c>
      <c r="S7" s="2"/>
      <c r="T7" s="2">
        <v>0</v>
      </c>
      <c r="U7" s="2">
        <v>0</v>
      </c>
      <c r="V7" s="2"/>
      <c r="W7" s="2">
        <v>0</v>
      </c>
      <c r="X7" s="2">
        <v>0</v>
      </c>
      <c r="Y7" s="2"/>
      <c r="Z7" s="2"/>
      <c r="AA7" s="2">
        <v>0</v>
      </c>
      <c r="AB7" s="2">
        <v>0</v>
      </c>
      <c r="AC7" s="2"/>
      <c r="AD7" s="2">
        <v>0</v>
      </c>
      <c r="AE7" s="2">
        <v>0</v>
      </c>
      <c r="AF7" s="2"/>
      <c r="AG7" s="2"/>
      <c r="AH7" s="2">
        <v>0</v>
      </c>
      <c r="AI7" s="2"/>
      <c r="AJ7" s="2"/>
      <c r="AK7" s="2"/>
      <c r="AL7" s="2"/>
      <c r="AM7" s="2" t="s">
        <v>1373</v>
      </c>
      <c r="AN7" s="2"/>
      <c r="AO7" s="2"/>
      <c r="AP7" s="2"/>
      <c r="AQ7" s="2"/>
      <c r="AR7" s="2"/>
    </row>
    <row r="8" spans="1:44" ht="21.75">
      <c r="A8" s="2">
        <v>4</v>
      </c>
      <c r="B8" s="2" t="s">
        <v>80</v>
      </c>
      <c r="C8" s="2" t="s">
        <v>1374</v>
      </c>
      <c r="D8" s="2">
        <v>1</v>
      </c>
      <c r="E8" s="2">
        <v>56</v>
      </c>
      <c r="F8" s="2" t="s">
        <v>1375</v>
      </c>
      <c r="G8" s="2">
        <v>2</v>
      </c>
      <c r="H8" s="2">
        <v>357</v>
      </c>
      <c r="I8" s="2" t="s">
        <v>81</v>
      </c>
      <c r="J8" s="2">
        <v>2</v>
      </c>
      <c r="K8" s="2">
        <v>357</v>
      </c>
      <c r="L8" s="2" t="s">
        <v>82</v>
      </c>
      <c r="M8" s="2">
        <v>2</v>
      </c>
      <c r="N8" s="2">
        <v>357</v>
      </c>
      <c r="O8" s="2" t="s">
        <v>1376</v>
      </c>
      <c r="P8" s="2" t="s">
        <v>83</v>
      </c>
      <c r="Q8" s="2">
        <v>1</v>
      </c>
      <c r="R8" s="2">
        <v>56</v>
      </c>
      <c r="S8" s="2" t="s">
        <v>83</v>
      </c>
      <c r="T8" s="2">
        <v>1</v>
      </c>
      <c r="U8" s="2">
        <v>56</v>
      </c>
      <c r="V8" s="2" t="s">
        <v>83</v>
      </c>
      <c r="W8" s="2">
        <v>1</v>
      </c>
      <c r="X8" s="2">
        <v>56</v>
      </c>
      <c r="Y8" s="2"/>
      <c r="Z8" s="2" t="s">
        <v>1377</v>
      </c>
      <c r="AA8" s="2">
        <v>1</v>
      </c>
      <c r="AB8" s="2">
        <v>56</v>
      </c>
      <c r="AC8" s="2" t="s">
        <v>1377</v>
      </c>
      <c r="AD8" s="2">
        <v>1</v>
      </c>
      <c r="AE8" s="2">
        <v>56</v>
      </c>
      <c r="AF8" s="2"/>
      <c r="AG8" s="1" t="s">
        <v>84</v>
      </c>
      <c r="AH8" s="2">
        <v>1</v>
      </c>
      <c r="AI8" s="2" t="s">
        <v>1378</v>
      </c>
      <c r="AJ8" s="2" t="s">
        <v>1379</v>
      </c>
      <c r="AK8" s="2" t="s">
        <v>85</v>
      </c>
      <c r="AL8" s="2" t="s">
        <v>86</v>
      </c>
      <c r="AM8" s="2" t="s">
        <v>87</v>
      </c>
      <c r="AN8" s="2" t="s">
        <v>1380</v>
      </c>
      <c r="AO8" s="2" t="s">
        <v>1381</v>
      </c>
      <c r="AP8" s="2" t="s">
        <v>56</v>
      </c>
      <c r="AQ8" s="2" t="s">
        <v>68</v>
      </c>
      <c r="AR8" s="2" t="s">
        <v>1382</v>
      </c>
    </row>
    <row r="9" spans="1:44" ht="20.25">
      <c r="A9" s="2">
        <v>5</v>
      </c>
      <c r="B9" s="2" t="s">
        <v>88</v>
      </c>
      <c r="C9" s="2" t="s">
        <v>89</v>
      </c>
      <c r="D9" s="2">
        <v>1</v>
      </c>
      <c r="E9" s="2">
        <v>113</v>
      </c>
      <c r="F9" s="2" t="s">
        <v>90</v>
      </c>
      <c r="G9" s="2">
        <v>1</v>
      </c>
      <c r="H9" s="2">
        <v>113</v>
      </c>
      <c r="I9" s="2" t="s">
        <v>91</v>
      </c>
      <c r="J9" s="2">
        <v>1</v>
      </c>
      <c r="K9" s="2">
        <v>113</v>
      </c>
      <c r="L9" s="2" t="s">
        <v>91</v>
      </c>
      <c r="M9" s="2">
        <v>1</v>
      </c>
      <c r="N9" s="2">
        <v>113</v>
      </c>
      <c r="O9" s="2"/>
      <c r="P9" s="2" t="s">
        <v>92</v>
      </c>
      <c r="Q9" s="2">
        <v>2</v>
      </c>
      <c r="R9" s="2">
        <v>112</v>
      </c>
      <c r="S9" s="2" t="s">
        <v>93</v>
      </c>
      <c r="T9" s="2">
        <v>2</v>
      </c>
      <c r="U9" s="2">
        <v>112</v>
      </c>
      <c r="V9" s="2" t="s">
        <v>94</v>
      </c>
      <c r="W9" s="2">
        <v>2</v>
      </c>
      <c r="X9" s="2">
        <v>112</v>
      </c>
      <c r="Y9" s="2"/>
      <c r="Z9" s="2" t="s">
        <v>95</v>
      </c>
      <c r="AA9" s="2">
        <v>1</v>
      </c>
      <c r="AB9" s="2">
        <v>113</v>
      </c>
      <c r="AC9" s="2" t="s">
        <v>96</v>
      </c>
      <c r="AD9" s="2">
        <v>1</v>
      </c>
      <c r="AE9" s="2">
        <v>113</v>
      </c>
      <c r="AF9" s="2"/>
      <c r="AG9" s="1" t="s">
        <v>97</v>
      </c>
      <c r="AH9" s="2">
        <v>1</v>
      </c>
      <c r="AI9" s="2" t="s">
        <v>1383</v>
      </c>
      <c r="AJ9" s="2" t="s">
        <v>98</v>
      </c>
      <c r="AK9" s="2" t="s">
        <v>99</v>
      </c>
      <c r="AL9" s="2" t="s">
        <v>100</v>
      </c>
      <c r="AM9" s="2" t="s">
        <v>101</v>
      </c>
      <c r="AN9" s="2" t="s">
        <v>1384</v>
      </c>
      <c r="AO9" s="2" t="s">
        <v>1385</v>
      </c>
      <c r="AP9" s="2" t="s">
        <v>1386</v>
      </c>
      <c r="AQ9" s="2" t="s">
        <v>102</v>
      </c>
      <c r="AR9" s="2" t="s">
        <v>1387</v>
      </c>
    </row>
    <row r="10" spans="1:44" ht="20.25">
      <c r="A10" s="2">
        <v>6</v>
      </c>
      <c r="B10" s="2" t="s">
        <v>103</v>
      </c>
      <c r="C10" s="2" t="s">
        <v>104</v>
      </c>
      <c r="D10" s="2">
        <v>1</v>
      </c>
      <c r="E10" s="2">
        <v>39</v>
      </c>
      <c r="F10" s="2" t="s">
        <v>105</v>
      </c>
      <c r="G10" s="2">
        <v>2</v>
      </c>
      <c r="H10" s="2">
        <v>37</v>
      </c>
      <c r="I10" s="2" t="s">
        <v>106</v>
      </c>
      <c r="J10" s="2">
        <v>2</v>
      </c>
      <c r="K10" s="2">
        <v>37</v>
      </c>
      <c r="L10" s="2" t="s">
        <v>107</v>
      </c>
      <c r="M10" s="2">
        <v>2</v>
      </c>
      <c r="N10" s="2">
        <v>37</v>
      </c>
      <c r="O10" s="2"/>
      <c r="P10" s="2" t="s">
        <v>105</v>
      </c>
      <c r="Q10" s="2">
        <v>2</v>
      </c>
      <c r="R10" s="2">
        <v>37</v>
      </c>
      <c r="S10" s="2" t="s">
        <v>108</v>
      </c>
      <c r="T10" s="2">
        <v>3</v>
      </c>
      <c r="U10" s="2">
        <v>36</v>
      </c>
      <c r="V10" s="2" t="s">
        <v>108</v>
      </c>
      <c r="W10" s="2">
        <v>3</v>
      </c>
      <c r="X10" s="2">
        <v>36</v>
      </c>
      <c r="Y10" s="2" t="s">
        <v>1388</v>
      </c>
      <c r="Z10" s="2" t="s">
        <v>109</v>
      </c>
      <c r="AA10" s="2">
        <v>4</v>
      </c>
      <c r="AB10" s="2">
        <v>38</v>
      </c>
      <c r="AC10" s="2" t="s">
        <v>110</v>
      </c>
      <c r="AD10" s="2">
        <v>4</v>
      </c>
      <c r="AE10" s="2">
        <v>38</v>
      </c>
      <c r="AF10" s="2"/>
      <c r="AG10" s="1" t="s">
        <v>111</v>
      </c>
      <c r="AH10" s="2">
        <v>2</v>
      </c>
      <c r="AI10" s="3" t="s">
        <v>1389</v>
      </c>
      <c r="AJ10" s="2" t="s">
        <v>112</v>
      </c>
      <c r="AK10" s="2" t="s">
        <v>113</v>
      </c>
      <c r="AL10" s="2" t="s">
        <v>114</v>
      </c>
      <c r="AM10" s="2" t="s">
        <v>115</v>
      </c>
      <c r="AN10" s="2" t="s">
        <v>116</v>
      </c>
      <c r="AO10" s="2" t="s">
        <v>117</v>
      </c>
      <c r="AP10" s="2" t="s">
        <v>56</v>
      </c>
      <c r="AQ10" s="2" t="s">
        <v>118</v>
      </c>
      <c r="AR10" s="2" t="s">
        <v>1390</v>
      </c>
    </row>
    <row r="11" spans="1:44" ht="21.75">
      <c r="A11" s="2">
        <v>7</v>
      </c>
      <c r="B11" s="2" t="s">
        <v>119</v>
      </c>
      <c r="C11" s="2" t="s">
        <v>120</v>
      </c>
      <c r="D11" s="2">
        <v>1</v>
      </c>
      <c r="E11" s="2">
        <v>9</v>
      </c>
      <c r="F11" s="2" t="s">
        <v>121</v>
      </c>
      <c r="G11" s="2">
        <v>1</v>
      </c>
      <c r="H11" s="2">
        <v>9</v>
      </c>
      <c r="I11" s="2" t="s">
        <v>122</v>
      </c>
      <c r="J11" s="2">
        <v>1</v>
      </c>
      <c r="K11" s="2">
        <v>9</v>
      </c>
      <c r="L11" s="2" t="s">
        <v>123</v>
      </c>
      <c r="M11" s="2">
        <v>1</v>
      </c>
      <c r="N11" s="2">
        <v>9</v>
      </c>
      <c r="O11" s="2"/>
      <c r="P11" s="2" t="s">
        <v>124</v>
      </c>
      <c r="Q11" s="2">
        <v>2</v>
      </c>
      <c r="R11" s="2">
        <v>158</v>
      </c>
      <c r="S11" s="2" t="s">
        <v>125</v>
      </c>
      <c r="T11" s="2">
        <v>2</v>
      </c>
      <c r="U11" s="2">
        <v>158</v>
      </c>
      <c r="V11" s="2" t="s">
        <v>126</v>
      </c>
      <c r="W11" s="2">
        <v>2</v>
      </c>
      <c r="X11" s="2">
        <v>158</v>
      </c>
      <c r="Y11" s="2" t="s">
        <v>1391</v>
      </c>
      <c r="Z11" s="2" t="s">
        <v>1392</v>
      </c>
      <c r="AA11" s="2">
        <v>2</v>
      </c>
      <c r="AB11" s="2">
        <v>158</v>
      </c>
      <c r="AC11" s="2" t="s">
        <v>1393</v>
      </c>
      <c r="AD11" s="2">
        <v>2</v>
      </c>
      <c r="AE11" s="2">
        <v>158</v>
      </c>
      <c r="AF11" s="2"/>
      <c r="AG11" s="1" t="s">
        <v>127</v>
      </c>
      <c r="AH11" s="2">
        <v>2</v>
      </c>
      <c r="AI11" s="2" t="s">
        <v>1394</v>
      </c>
      <c r="AJ11" s="2" t="s">
        <v>1395</v>
      </c>
      <c r="AK11" s="2" t="s">
        <v>1396</v>
      </c>
      <c r="AL11" s="2" t="s">
        <v>1397</v>
      </c>
      <c r="AM11" s="2" t="s">
        <v>1398</v>
      </c>
      <c r="AN11" s="2" t="s">
        <v>128</v>
      </c>
      <c r="AO11" s="2" t="s">
        <v>129</v>
      </c>
      <c r="AP11" s="2" t="s">
        <v>56</v>
      </c>
      <c r="AQ11" s="2" t="s">
        <v>130</v>
      </c>
      <c r="AR11" s="2" t="s">
        <v>1399</v>
      </c>
    </row>
    <row r="12" spans="1:44" ht="20.25">
      <c r="A12" s="2">
        <v>8</v>
      </c>
      <c r="B12" s="2" t="s">
        <v>131</v>
      </c>
      <c r="C12" s="2" t="s">
        <v>132</v>
      </c>
      <c r="D12" s="2">
        <v>1</v>
      </c>
      <c r="E12" s="2">
        <v>107</v>
      </c>
      <c r="F12" s="2" t="s">
        <v>133</v>
      </c>
      <c r="G12" s="2">
        <v>1</v>
      </c>
      <c r="H12" s="2">
        <v>107</v>
      </c>
      <c r="I12" s="2" t="s">
        <v>134</v>
      </c>
      <c r="J12" s="2">
        <v>1</v>
      </c>
      <c r="K12" s="2">
        <v>107</v>
      </c>
      <c r="L12" s="2" t="s">
        <v>134</v>
      </c>
      <c r="M12" s="2">
        <v>1</v>
      </c>
      <c r="N12" s="2">
        <v>107</v>
      </c>
      <c r="O12" s="2" t="s">
        <v>1400</v>
      </c>
      <c r="P12" s="2" t="s">
        <v>135</v>
      </c>
      <c r="Q12" s="2">
        <v>2</v>
      </c>
      <c r="R12" s="2">
        <v>106</v>
      </c>
      <c r="S12" s="2" t="s">
        <v>136</v>
      </c>
      <c r="T12" s="2">
        <v>2</v>
      </c>
      <c r="U12" s="2">
        <v>106</v>
      </c>
      <c r="V12" s="2" t="s">
        <v>136</v>
      </c>
      <c r="W12" s="2">
        <v>2</v>
      </c>
      <c r="X12" s="2">
        <v>106</v>
      </c>
      <c r="Y12" s="2"/>
      <c r="Z12" s="2" t="s">
        <v>137</v>
      </c>
      <c r="AA12" s="2">
        <v>2</v>
      </c>
      <c r="AB12" s="2">
        <v>106</v>
      </c>
      <c r="AC12" s="2" t="s">
        <v>138</v>
      </c>
      <c r="AD12" s="2">
        <v>2</v>
      </c>
      <c r="AE12" s="2">
        <v>106</v>
      </c>
      <c r="AF12" s="2"/>
      <c r="AG12" s="1" t="s">
        <v>139</v>
      </c>
      <c r="AH12" s="2">
        <v>1</v>
      </c>
      <c r="AI12" s="2" t="s">
        <v>1401</v>
      </c>
      <c r="AJ12" s="2" t="s">
        <v>1402</v>
      </c>
      <c r="AK12" s="2" t="s">
        <v>140</v>
      </c>
      <c r="AL12" s="2" t="s">
        <v>141</v>
      </c>
      <c r="AM12" s="2" t="s">
        <v>142</v>
      </c>
      <c r="AN12" s="2" t="s">
        <v>1403</v>
      </c>
      <c r="AO12" s="2" t="s">
        <v>143</v>
      </c>
      <c r="AP12" s="2" t="s">
        <v>56</v>
      </c>
      <c r="AQ12" s="2" t="s">
        <v>144</v>
      </c>
      <c r="AR12" s="2" t="s">
        <v>1404</v>
      </c>
    </row>
    <row r="13" spans="1:44" ht="21.75">
      <c r="A13" s="2">
        <v>9</v>
      </c>
      <c r="B13" s="2" t="s">
        <v>145</v>
      </c>
      <c r="C13" s="2" t="s">
        <v>1405</v>
      </c>
      <c r="D13" s="2">
        <v>1</v>
      </c>
      <c r="E13" s="2">
        <v>34</v>
      </c>
      <c r="F13" s="2" t="s">
        <v>1406</v>
      </c>
      <c r="G13" s="2">
        <v>1</v>
      </c>
      <c r="H13" s="2">
        <v>34</v>
      </c>
      <c r="I13" s="2" t="s">
        <v>146</v>
      </c>
      <c r="J13" s="2">
        <v>1</v>
      </c>
      <c r="K13" s="2">
        <v>34</v>
      </c>
      <c r="L13" s="2" t="s">
        <v>146</v>
      </c>
      <c r="M13" s="2">
        <v>1</v>
      </c>
      <c r="N13" s="2">
        <v>34</v>
      </c>
      <c r="O13" s="2"/>
      <c r="P13" s="2" t="s">
        <v>147</v>
      </c>
      <c r="Q13" s="2">
        <v>1</v>
      </c>
      <c r="R13" s="2">
        <v>34</v>
      </c>
      <c r="S13" s="2" t="s">
        <v>148</v>
      </c>
      <c r="T13" s="2">
        <v>1</v>
      </c>
      <c r="U13" s="2">
        <v>34</v>
      </c>
      <c r="V13" s="2" t="s">
        <v>149</v>
      </c>
      <c r="W13" s="2">
        <v>1</v>
      </c>
      <c r="X13" s="2">
        <v>34</v>
      </c>
      <c r="Y13" s="2" t="s">
        <v>1407</v>
      </c>
      <c r="Z13" s="2" t="s">
        <v>1408</v>
      </c>
      <c r="AA13" s="2">
        <v>1</v>
      </c>
      <c r="AB13" s="2">
        <v>34</v>
      </c>
      <c r="AC13" s="2" t="s">
        <v>1409</v>
      </c>
      <c r="AD13" s="2">
        <v>1</v>
      </c>
      <c r="AE13" s="2">
        <v>34</v>
      </c>
      <c r="AF13" s="2" t="s">
        <v>1410</v>
      </c>
      <c r="AG13" s="1" t="s">
        <v>1411</v>
      </c>
      <c r="AH13" s="2">
        <v>1</v>
      </c>
      <c r="AI13" s="2" t="s">
        <v>1412</v>
      </c>
      <c r="AJ13" s="2" t="s">
        <v>1413</v>
      </c>
      <c r="AK13" s="2" t="s">
        <v>1414</v>
      </c>
      <c r="AL13" s="2" t="s">
        <v>1415</v>
      </c>
      <c r="AM13" s="2" t="s">
        <v>1416</v>
      </c>
      <c r="AN13" s="2" t="s">
        <v>1417</v>
      </c>
      <c r="AO13" s="2" t="s">
        <v>1418</v>
      </c>
      <c r="AP13" s="2" t="s">
        <v>56</v>
      </c>
      <c r="AQ13" s="2" t="s">
        <v>150</v>
      </c>
      <c r="AR13" s="2" t="s">
        <v>1419</v>
      </c>
    </row>
    <row r="14" spans="1:44" ht="21.75">
      <c r="A14" s="2">
        <v>10</v>
      </c>
      <c r="B14" s="2" t="s">
        <v>151</v>
      </c>
      <c r="C14" s="2" t="s">
        <v>1420</v>
      </c>
      <c r="D14" s="2">
        <v>1</v>
      </c>
      <c r="E14" s="2">
        <v>18</v>
      </c>
      <c r="F14" s="2" t="s">
        <v>1421</v>
      </c>
      <c r="G14" s="2">
        <v>1</v>
      </c>
      <c r="H14" s="2">
        <v>18</v>
      </c>
      <c r="I14" s="2" t="s">
        <v>152</v>
      </c>
      <c r="J14" s="2">
        <v>1</v>
      </c>
      <c r="K14" s="2">
        <v>18</v>
      </c>
      <c r="L14" s="2" t="s">
        <v>152</v>
      </c>
      <c r="M14" s="2">
        <v>1</v>
      </c>
      <c r="N14" s="2">
        <v>18</v>
      </c>
      <c r="O14" s="2" t="s">
        <v>1422</v>
      </c>
      <c r="P14" s="2" t="s">
        <v>153</v>
      </c>
      <c r="Q14" s="2">
        <v>1</v>
      </c>
      <c r="R14" s="2">
        <v>18</v>
      </c>
      <c r="S14" s="2" t="s">
        <v>154</v>
      </c>
      <c r="T14" s="2">
        <v>2</v>
      </c>
      <c r="U14" s="2">
        <v>236</v>
      </c>
      <c r="V14" s="2" t="s">
        <v>155</v>
      </c>
      <c r="W14" s="2">
        <v>1</v>
      </c>
      <c r="X14" s="2">
        <v>18</v>
      </c>
      <c r="Y14" s="2"/>
      <c r="Z14" s="2" t="s">
        <v>156</v>
      </c>
      <c r="AA14" s="2">
        <v>1</v>
      </c>
      <c r="AB14" s="2">
        <v>18</v>
      </c>
      <c r="AC14" s="2" t="s">
        <v>157</v>
      </c>
      <c r="AD14" s="2">
        <v>1</v>
      </c>
      <c r="AE14" s="2">
        <v>18</v>
      </c>
      <c r="AF14" s="2"/>
      <c r="AG14" s="1" t="s">
        <v>1423</v>
      </c>
      <c r="AH14" s="2">
        <v>1</v>
      </c>
      <c r="AI14" s="2" t="s">
        <v>1424</v>
      </c>
      <c r="AJ14" s="2" t="s">
        <v>158</v>
      </c>
      <c r="AK14" s="2" t="s">
        <v>1425</v>
      </c>
      <c r="AL14" s="2" t="s">
        <v>159</v>
      </c>
      <c r="AM14" s="2" t="s">
        <v>160</v>
      </c>
      <c r="AN14" s="2" t="s">
        <v>1426</v>
      </c>
      <c r="AO14" s="2" t="s">
        <v>1427</v>
      </c>
      <c r="AP14" s="2" t="s">
        <v>161</v>
      </c>
      <c r="AQ14" s="2" t="s">
        <v>162</v>
      </c>
      <c r="AR14" s="2" t="s">
        <v>1428</v>
      </c>
    </row>
    <row r="15" spans="1:44" ht="21.75">
      <c r="A15" s="2">
        <v>11</v>
      </c>
      <c r="B15" s="2" t="s">
        <v>163</v>
      </c>
      <c r="C15" s="2" t="s">
        <v>164</v>
      </c>
      <c r="D15" s="2">
        <v>1</v>
      </c>
      <c r="E15" s="2">
        <v>352</v>
      </c>
      <c r="F15" s="2" t="s">
        <v>165</v>
      </c>
      <c r="G15" s="2">
        <v>1</v>
      </c>
      <c r="H15" s="2">
        <v>352</v>
      </c>
      <c r="I15" s="2" t="s">
        <v>166</v>
      </c>
      <c r="J15" s="2">
        <v>1</v>
      </c>
      <c r="K15" s="2">
        <v>352</v>
      </c>
      <c r="L15" s="2" t="s">
        <v>167</v>
      </c>
      <c r="M15" s="2">
        <v>1</v>
      </c>
      <c r="N15" s="2">
        <v>352</v>
      </c>
      <c r="O15" s="2" t="s">
        <v>1429</v>
      </c>
      <c r="P15" s="2" t="s">
        <v>168</v>
      </c>
      <c r="Q15" s="2">
        <v>2</v>
      </c>
      <c r="R15" s="2">
        <v>350</v>
      </c>
      <c r="S15" s="2" t="s">
        <v>169</v>
      </c>
      <c r="T15" s="2">
        <v>2</v>
      </c>
      <c r="U15" s="2">
        <v>350</v>
      </c>
      <c r="V15" s="2" t="s">
        <v>170</v>
      </c>
      <c r="W15" s="2">
        <v>2</v>
      </c>
      <c r="X15" s="2">
        <v>350</v>
      </c>
      <c r="Y15" s="2" t="s">
        <v>1430</v>
      </c>
      <c r="Z15" s="2" t="s">
        <v>171</v>
      </c>
      <c r="AA15" s="2">
        <v>1</v>
      </c>
      <c r="AB15" s="2">
        <v>352</v>
      </c>
      <c r="AC15" s="2" t="s">
        <v>1431</v>
      </c>
      <c r="AD15" s="2">
        <v>2</v>
      </c>
      <c r="AE15" s="2">
        <v>350</v>
      </c>
      <c r="AF15" s="2" t="s">
        <v>1432</v>
      </c>
      <c r="AG15" s="1" t="s">
        <v>172</v>
      </c>
      <c r="AH15" s="2">
        <v>2</v>
      </c>
      <c r="AI15" s="2" t="s">
        <v>1433</v>
      </c>
      <c r="AJ15" s="2" t="s">
        <v>1434</v>
      </c>
      <c r="AK15" s="2" t="s">
        <v>1435</v>
      </c>
      <c r="AL15" s="2" t="s">
        <v>173</v>
      </c>
      <c r="AM15" s="2" t="s">
        <v>174</v>
      </c>
      <c r="AN15" s="2" t="s">
        <v>1436</v>
      </c>
      <c r="AO15" s="2" t="s">
        <v>1437</v>
      </c>
      <c r="AP15" s="2" t="s">
        <v>56</v>
      </c>
      <c r="AQ15" s="2" t="s">
        <v>1438</v>
      </c>
      <c r="AR15" s="2" t="s">
        <v>1439</v>
      </c>
    </row>
    <row r="16" spans="1:44" ht="20.25">
      <c r="A16" s="2">
        <v>12</v>
      </c>
      <c r="B16" s="2" t="s">
        <v>175</v>
      </c>
      <c r="C16" s="2" t="s">
        <v>176</v>
      </c>
      <c r="D16" s="2">
        <v>1</v>
      </c>
      <c r="E16" s="2">
        <v>160</v>
      </c>
      <c r="F16" s="2" t="s">
        <v>177</v>
      </c>
      <c r="G16" s="2">
        <v>1</v>
      </c>
      <c r="H16" s="2">
        <v>160</v>
      </c>
      <c r="I16" s="2" t="s">
        <v>178</v>
      </c>
      <c r="J16" s="2">
        <v>1</v>
      </c>
      <c r="K16" s="2">
        <v>160</v>
      </c>
      <c r="L16" s="2" t="s">
        <v>178</v>
      </c>
      <c r="M16" s="2">
        <v>1</v>
      </c>
      <c r="N16" s="2">
        <v>160</v>
      </c>
      <c r="O16" s="2" t="s">
        <v>1440</v>
      </c>
      <c r="P16" s="2" t="s">
        <v>179</v>
      </c>
      <c r="Q16" s="2">
        <v>1</v>
      </c>
      <c r="R16" s="2">
        <v>160</v>
      </c>
      <c r="S16" s="2" t="s">
        <v>180</v>
      </c>
      <c r="T16" s="2">
        <v>1</v>
      </c>
      <c r="U16" s="2">
        <v>160</v>
      </c>
      <c r="V16" s="2" t="s">
        <v>181</v>
      </c>
      <c r="W16" s="2">
        <v>1</v>
      </c>
      <c r="X16" s="2">
        <v>160</v>
      </c>
      <c r="Y16" s="2" t="s">
        <v>1441</v>
      </c>
      <c r="Z16" s="2" t="s">
        <v>182</v>
      </c>
      <c r="AA16" s="2">
        <v>1</v>
      </c>
      <c r="AB16" s="2">
        <v>160</v>
      </c>
      <c r="AC16" s="2" t="s">
        <v>183</v>
      </c>
      <c r="AD16" s="2">
        <v>1</v>
      </c>
      <c r="AE16" s="2">
        <v>160</v>
      </c>
      <c r="AF16" s="2" t="s">
        <v>1442</v>
      </c>
      <c r="AG16" s="1" t="s">
        <v>1443</v>
      </c>
      <c r="AH16" s="2">
        <v>1</v>
      </c>
      <c r="AI16" s="2" t="s">
        <v>1444</v>
      </c>
      <c r="AJ16" s="2" t="s">
        <v>1445</v>
      </c>
      <c r="AK16" s="2" t="s">
        <v>184</v>
      </c>
      <c r="AL16" s="2" t="s">
        <v>185</v>
      </c>
      <c r="AM16" s="2" t="s">
        <v>185</v>
      </c>
      <c r="AN16" s="2" t="s">
        <v>1446</v>
      </c>
      <c r="AO16" s="2" t="s">
        <v>1447</v>
      </c>
      <c r="AP16" s="2" t="s">
        <v>56</v>
      </c>
      <c r="AQ16" s="2" t="s">
        <v>186</v>
      </c>
      <c r="AR16" s="2" t="s">
        <v>1448</v>
      </c>
    </row>
    <row r="17" spans="1:44" ht="20.25">
      <c r="A17" s="2">
        <v>13</v>
      </c>
      <c r="B17" s="2" t="s">
        <v>187</v>
      </c>
      <c r="C17" s="2" t="s">
        <v>188</v>
      </c>
      <c r="D17" s="2">
        <v>1</v>
      </c>
      <c r="E17" s="2">
        <v>21</v>
      </c>
      <c r="F17" s="2" t="s">
        <v>189</v>
      </c>
      <c r="G17" s="2">
        <v>1</v>
      </c>
      <c r="H17" s="2">
        <v>21</v>
      </c>
      <c r="I17" s="2" t="s">
        <v>190</v>
      </c>
      <c r="J17" s="2">
        <v>1</v>
      </c>
      <c r="K17" s="2">
        <v>21</v>
      </c>
      <c r="L17" s="2" t="s">
        <v>190</v>
      </c>
      <c r="M17" s="2">
        <v>1</v>
      </c>
      <c r="N17" s="2">
        <v>21</v>
      </c>
      <c r="O17" s="2"/>
      <c r="P17" s="2" t="s">
        <v>191</v>
      </c>
      <c r="Q17" s="2">
        <v>1</v>
      </c>
      <c r="R17" s="2">
        <v>21</v>
      </c>
      <c r="S17" s="2" t="s">
        <v>192</v>
      </c>
      <c r="T17" s="2">
        <v>1</v>
      </c>
      <c r="U17" s="2">
        <v>21</v>
      </c>
      <c r="V17" s="2" t="s">
        <v>191</v>
      </c>
      <c r="W17" s="2">
        <v>1</v>
      </c>
      <c r="X17" s="2">
        <v>21</v>
      </c>
      <c r="Y17" s="2"/>
      <c r="Z17" s="2" t="s">
        <v>193</v>
      </c>
      <c r="AA17" s="2">
        <v>1</v>
      </c>
      <c r="AB17" s="2">
        <v>21</v>
      </c>
      <c r="AC17" s="2" t="s">
        <v>194</v>
      </c>
      <c r="AD17" s="2">
        <v>1</v>
      </c>
      <c r="AE17" s="2">
        <v>21</v>
      </c>
      <c r="AF17" s="2"/>
      <c r="AG17" s="1" t="s">
        <v>1449</v>
      </c>
      <c r="AH17" s="2">
        <v>1</v>
      </c>
      <c r="AI17" s="2" t="s">
        <v>1450</v>
      </c>
      <c r="AJ17" s="2" t="s">
        <v>1451</v>
      </c>
      <c r="AK17" s="2" t="s">
        <v>195</v>
      </c>
      <c r="AL17" s="2" t="s">
        <v>196</v>
      </c>
      <c r="AM17" s="2" t="s">
        <v>196</v>
      </c>
      <c r="AN17" s="2" t="s">
        <v>197</v>
      </c>
      <c r="AO17" s="2" t="s">
        <v>198</v>
      </c>
      <c r="AP17" s="2" t="s">
        <v>56</v>
      </c>
      <c r="AQ17" s="2" t="s">
        <v>199</v>
      </c>
      <c r="AR17" s="2" t="s">
        <v>1452</v>
      </c>
    </row>
    <row r="18" spans="1:44" ht="20.25">
      <c r="A18" s="2">
        <v>14</v>
      </c>
      <c r="B18" s="2" t="s">
        <v>200</v>
      </c>
      <c r="C18" s="2" t="s">
        <v>201</v>
      </c>
      <c r="D18" s="2">
        <v>1</v>
      </c>
      <c r="E18" s="2">
        <v>82</v>
      </c>
      <c r="F18" s="2" t="s">
        <v>202</v>
      </c>
      <c r="G18" s="2">
        <v>1</v>
      </c>
      <c r="H18" s="2">
        <v>82</v>
      </c>
      <c r="I18" s="2" t="s">
        <v>203</v>
      </c>
      <c r="J18" s="2">
        <v>1</v>
      </c>
      <c r="K18" s="2">
        <v>82</v>
      </c>
      <c r="L18" s="2" t="s">
        <v>203</v>
      </c>
      <c r="M18" s="2">
        <v>1</v>
      </c>
      <c r="N18" s="2">
        <v>82</v>
      </c>
      <c r="O18" s="2" t="s">
        <v>1453</v>
      </c>
      <c r="P18" s="2" t="s">
        <v>204</v>
      </c>
      <c r="Q18" s="2">
        <v>1</v>
      </c>
      <c r="R18" s="2">
        <v>82</v>
      </c>
      <c r="S18" s="2" t="s">
        <v>204</v>
      </c>
      <c r="T18" s="2">
        <v>1</v>
      </c>
      <c r="U18" s="2">
        <v>82</v>
      </c>
      <c r="V18" s="2" t="s">
        <v>204</v>
      </c>
      <c r="W18" s="2">
        <v>1</v>
      </c>
      <c r="X18" s="2">
        <v>82</v>
      </c>
      <c r="Y18" s="2" t="s">
        <v>1454</v>
      </c>
      <c r="Z18" s="2" t="s">
        <v>204</v>
      </c>
      <c r="AA18" s="2">
        <v>1</v>
      </c>
      <c r="AB18" s="2">
        <v>82</v>
      </c>
      <c r="AC18" s="2" t="s">
        <v>204</v>
      </c>
      <c r="AD18" s="2">
        <v>1</v>
      </c>
      <c r="AE18" s="2">
        <v>82</v>
      </c>
      <c r="AF18" s="2"/>
      <c r="AG18" s="1" t="s">
        <v>205</v>
      </c>
      <c r="AH18" s="2">
        <v>1</v>
      </c>
      <c r="AI18" s="2" t="s">
        <v>1455</v>
      </c>
      <c r="AJ18" s="2" t="s">
        <v>1456</v>
      </c>
      <c r="AK18" s="2" t="s">
        <v>1457</v>
      </c>
      <c r="AL18" s="2" t="s">
        <v>206</v>
      </c>
      <c r="AM18" s="2" t="s">
        <v>207</v>
      </c>
      <c r="AN18" s="2" t="s">
        <v>1458</v>
      </c>
      <c r="AO18" s="2" t="s">
        <v>1459</v>
      </c>
      <c r="AP18" s="2" t="s">
        <v>56</v>
      </c>
      <c r="AQ18" s="2" t="s">
        <v>68</v>
      </c>
      <c r="AR18" s="2" t="s">
        <v>1460</v>
      </c>
    </row>
    <row r="19" spans="1:44" ht="20.25">
      <c r="A19" s="2">
        <v>15</v>
      </c>
      <c r="B19" s="2" t="s">
        <v>208</v>
      </c>
      <c r="C19" s="2" t="s">
        <v>209</v>
      </c>
      <c r="D19" s="2">
        <v>1</v>
      </c>
      <c r="E19" s="2">
        <v>129</v>
      </c>
      <c r="F19" s="2" t="s">
        <v>210</v>
      </c>
      <c r="G19" s="2">
        <v>1</v>
      </c>
      <c r="H19" s="2">
        <v>129</v>
      </c>
      <c r="I19" s="2" t="s">
        <v>211</v>
      </c>
      <c r="J19" s="2">
        <v>1</v>
      </c>
      <c r="K19" s="2">
        <v>129</v>
      </c>
      <c r="L19" s="2" t="s">
        <v>212</v>
      </c>
      <c r="M19" s="2">
        <v>1</v>
      </c>
      <c r="N19" s="2">
        <v>129</v>
      </c>
      <c r="O19" s="2"/>
      <c r="P19" s="2" t="s">
        <v>213</v>
      </c>
      <c r="Q19" s="2">
        <v>1</v>
      </c>
      <c r="R19" s="2">
        <v>129</v>
      </c>
      <c r="S19" s="2" t="s">
        <v>214</v>
      </c>
      <c r="T19" s="2">
        <v>1</v>
      </c>
      <c r="U19" s="2">
        <v>129</v>
      </c>
      <c r="V19" s="2" t="s">
        <v>215</v>
      </c>
      <c r="W19" s="2">
        <v>1</v>
      </c>
      <c r="X19" s="2">
        <v>129</v>
      </c>
      <c r="Y19" s="2" t="s">
        <v>1461</v>
      </c>
      <c r="Z19" s="2" t="s">
        <v>216</v>
      </c>
      <c r="AA19" s="2">
        <v>1</v>
      </c>
      <c r="AB19" s="2">
        <v>129</v>
      </c>
      <c r="AC19" s="2" t="s">
        <v>217</v>
      </c>
      <c r="AD19" s="2">
        <v>1</v>
      </c>
      <c r="AE19" s="2">
        <v>129</v>
      </c>
      <c r="AF19" s="4" t="s">
        <v>1462</v>
      </c>
      <c r="AG19" s="1" t="s">
        <v>1463</v>
      </c>
      <c r="AH19" s="2">
        <v>1</v>
      </c>
      <c r="AI19" s="2" t="s">
        <v>1464</v>
      </c>
      <c r="AJ19" s="2" t="s">
        <v>218</v>
      </c>
      <c r="AK19" s="2" t="s">
        <v>1465</v>
      </c>
      <c r="AL19" s="2" t="s">
        <v>219</v>
      </c>
      <c r="AM19" s="2" t="s">
        <v>220</v>
      </c>
      <c r="AN19" s="2" t="s">
        <v>221</v>
      </c>
      <c r="AO19" s="2" t="s">
        <v>222</v>
      </c>
      <c r="AP19" s="2" t="s">
        <v>56</v>
      </c>
      <c r="AQ19" s="2" t="s">
        <v>68</v>
      </c>
      <c r="AR19" s="2" t="s">
        <v>1466</v>
      </c>
    </row>
    <row r="20" spans="1:44" ht="21.75">
      <c r="A20" s="2">
        <v>16</v>
      </c>
      <c r="B20" s="2" t="s">
        <v>223</v>
      </c>
      <c r="C20" s="2" t="s">
        <v>224</v>
      </c>
      <c r="D20" s="2">
        <v>1</v>
      </c>
      <c r="E20" s="2">
        <v>162</v>
      </c>
      <c r="F20" s="2" t="s">
        <v>1467</v>
      </c>
      <c r="G20" s="2">
        <v>1</v>
      </c>
      <c r="H20" s="2">
        <v>162</v>
      </c>
      <c r="I20" s="2" t="s">
        <v>225</v>
      </c>
      <c r="J20" s="2">
        <v>1</v>
      </c>
      <c r="K20" s="2">
        <v>162</v>
      </c>
      <c r="L20" s="2" t="s">
        <v>226</v>
      </c>
      <c r="M20" s="2">
        <v>1</v>
      </c>
      <c r="N20" s="2">
        <v>162</v>
      </c>
      <c r="O20" s="2"/>
      <c r="P20" s="2" t="s">
        <v>227</v>
      </c>
      <c r="Q20" s="2">
        <v>1</v>
      </c>
      <c r="R20" s="2">
        <v>162</v>
      </c>
      <c r="S20" s="2" t="s">
        <v>228</v>
      </c>
      <c r="T20" s="2">
        <v>1</v>
      </c>
      <c r="U20" s="2">
        <v>162</v>
      </c>
      <c r="V20" s="2" t="s">
        <v>229</v>
      </c>
      <c r="W20" s="2">
        <v>1</v>
      </c>
      <c r="X20" s="2">
        <v>162</v>
      </c>
      <c r="Y20" s="2"/>
      <c r="Z20" s="2" t="s">
        <v>230</v>
      </c>
      <c r="AA20" s="2">
        <v>4</v>
      </c>
      <c r="AB20" s="2">
        <v>0</v>
      </c>
      <c r="AC20" s="2" t="s">
        <v>231</v>
      </c>
      <c r="AD20" s="2">
        <v>4</v>
      </c>
      <c r="AE20" s="2">
        <v>0</v>
      </c>
      <c r="AF20" s="2" t="s">
        <v>1468</v>
      </c>
      <c r="AG20" s="1" t="s">
        <v>232</v>
      </c>
      <c r="AH20" s="2">
        <v>1</v>
      </c>
      <c r="AI20" s="2" t="s">
        <v>1469</v>
      </c>
      <c r="AJ20" s="2" t="s">
        <v>1470</v>
      </c>
      <c r="AK20" s="2" t="s">
        <v>1471</v>
      </c>
      <c r="AL20" s="2" t="s">
        <v>1472</v>
      </c>
      <c r="AM20" s="2" t="s">
        <v>233</v>
      </c>
      <c r="AN20" s="2" t="s">
        <v>1473</v>
      </c>
      <c r="AO20" s="2" t="s">
        <v>1474</v>
      </c>
      <c r="AP20" s="2" t="s">
        <v>56</v>
      </c>
      <c r="AQ20" s="2" t="s">
        <v>1475</v>
      </c>
      <c r="AR20" s="2" t="s">
        <v>1476</v>
      </c>
    </row>
    <row r="21" spans="1:44" ht="20.25">
      <c r="A21" s="2">
        <v>16</v>
      </c>
      <c r="B21" s="2" t="s">
        <v>223</v>
      </c>
      <c r="C21" s="2"/>
      <c r="D21" s="2">
        <v>0</v>
      </c>
      <c r="E21" s="2">
        <v>0</v>
      </c>
      <c r="F21" s="2" t="s">
        <v>234</v>
      </c>
      <c r="G21" s="2">
        <v>2</v>
      </c>
      <c r="H21" s="2">
        <v>243</v>
      </c>
      <c r="I21" s="2" t="s">
        <v>235</v>
      </c>
      <c r="J21" s="2">
        <v>2</v>
      </c>
      <c r="K21" s="2">
        <v>243</v>
      </c>
      <c r="L21" s="2"/>
      <c r="M21" s="2">
        <v>0</v>
      </c>
      <c r="N21" s="2">
        <v>0</v>
      </c>
      <c r="O21" s="2"/>
      <c r="P21" s="2" t="s">
        <v>236</v>
      </c>
      <c r="Q21" s="2">
        <v>3</v>
      </c>
      <c r="R21" s="2">
        <v>161</v>
      </c>
      <c r="S21" s="2" t="s">
        <v>237</v>
      </c>
      <c r="T21" s="2">
        <v>3</v>
      </c>
      <c r="U21" s="2">
        <v>161</v>
      </c>
      <c r="V21" s="2"/>
      <c r="W21" s="2">
        <v>0</v>
      </c>
      <c r="X21" s="2">
        <v>0</v>
      </c>
      <c r="Y21" s="2"/>
      <c r="Z21" s="2" t="s">
        <v>238</v>
      </c>
      <c r="AA21" s="2">
        <v>3</v>
      </c>
      <c r="AB21" s="2">
        <v>161</v>
      </c>
      <c r="AC21" s="2" t="s">
        <v>239</v>
      </c>
      <c r="AD21" s="2">
        <v>3</v>
      </c>
      <c r="AE21" s="2">
        <v>161</v>
      </c>
      <c r="AF21" s="2"/>
      <c r="AG21" s="2"/>
      <c r="AH21" s="2">
        <v>0</v>
      </c>
      <c r="AI21" s="2"/>
      <c r="AJ21" s="2"/>
      <c r="AK21" s="2" t="s">
        <v>1477</v>
      </c>
      <c r="AL21" s="2" t="s">
        <v>1478</v>
      </c>
      <c r="AM21" s="2"/>
      <c r="AN21" s="2" t="s">
        <v>1479</v>
      </c>
      <c r="AO21" s="2" t="s">
        <v>1480</v>
      </c>
      <c r="AP21" s="2"/>
      <c r="AQ21" s="2" t="s">
        <v>240</v>
      </c>
      <c r="AR21" s="2" t="s">
        <v>241</v>
      </c>
    </row>
    <row r="22" spans="1:44" ht="20.25">
      <c r="A22" s="2">
        <v>17</v>
      </c>
      <c r="B22" s="2" t="s">
        <v>242</v>
      </c>
      <c r="C22" s="2" t="s">
        <v>243</v>
      </c>
      <c r="D22" s="2">
        <v>1</v>
      </c>
      <c r="E22" s="2">
        <v>163</v>
      </c>
      <c r="F22" s="2" t="s">
        <v>244</v>
      </c>
      <c r="G22" s="2">
        <v>1</v>
      </c>
      <c r="H22" s="2">
        <v>163</v>
      </c>
      <c r="I22" s="2" t="s">
        <v>245</v>
      </c>
      <c r="J22" s="2">
        <v>1</v>
      </c>
      <c r="K22" s="2">
        <v>163</v>
      </c>
      <c r="L22" s="2" t="s">
        <v>245</v>
      </c>
      <c r="M22" s="2">
        <v>1</v>
      </c>
      <c r="N22" s="2">
        <v>163</v>
      </c>
      <c r="O22" s="2"/>
      <c r="P22" s="2" t="s">
        <v>246</v>
      </c>
      <c r="Q22" s="2">
        <v>1</v>
      </c>
      <c r="R22" s="2">
        <v>163</v>
      </c>
      <c r="S22" s="2" t="s">
        <v>247</v>
      </c>
      <c r="T22" s="2">
        <v>1</v>
      </c>
      <c r="U22" s="2">
        <v>163</v>
      </c>
      <c r="V22" s="2" t="s">
        <v>248</v>
      </c>
      <c r="W22" s="2">
        <v>1</v>
      </c>
      <c r="X22" s="2">
        <v>163</v>
      </c>
      <c r="Y22" s="2" t="s">
        <v>1481</v>
      </c>
      <c r="Z22" s="2" t="s">
        <v>249</v>
      </c>
      <c r="AA22" s="2">
        <v>1</v>
      </c>
      <c r="AB22" s="2">
        <v>163</v>
      </c>
      <c r="AC22" s="2" t="s">
        <v>250</v>
      </c>
      <c r="AD22" s="2">
        <v>1</v>
      </c>
      <c r="AE22" s="2">
        <v>163</v>
      </c>
      <c r="AF22" s="2"/>
      <c r="AG22" s="1" t="s">
        <v>251</v>
      </c>
      <c r="AH22" s="2">
        <v>1</v>
      </c>
      <c r="AI22" s="2" t="s">
        <v>1482</v>
      </c>
      <c r="AJ22" s="2" t="s">
        <v>252</v>
      </c>
      <c r="AK22" s="2" t="s">
        <v>253</v>
      </c>
      <c r="AL22" s="2" t="s">
        <v>254</v>
      </c>
      <c r="AM22" s="2" t="s">
        <v>255</v>
      </c>
      <c r="AN22" s="2" t="s">
        <v>1483</v>
      </c>
      <c r="AO22" s="2" t="s">
        <v>1484</v>
      </c>
      <c r="AP22" s="2" t="s">
        <v>56</v>
      </c>
      <c r="AQ22" s="2" t="s">
        <v>256</v>
      </c>
      <c r="AR22" s="2" t="s">
        <v>1485</v>
      </c>
    </row>
    <row r="23" spans="1:44" ht="20.25">
      <c r="A23" s="2">
        <v>18</v>
      </c>
      <c r="B23" s="2" t="s">
        <v>257</v>
      </c>
      <c r="C23" s="2" t="s">
        <v>258</v>
      </c>
      <c r="D23" s="2">
        <v>1</v>
      </c>
      <c r="E23" s="2">
        <v>35</v>
      </c>
      <c r="F23" s="2" t="s">
        <v>259</v>
      </c>
      <c r="G23" s="2">
        <v>1</v>
      </c>
      <c r="H23" s="2">
        <v>35</v>
      </c>
      <c r="I23" s="2" t="s">
        <v>260</v>
      </c>
      <c r="J23" s="2">
        <v>1</v>
      </c>
      <c r="K23" s="2">
        <v>35</v>
      </c>
      <c r="L23" s="2" t="s">
        <v>260</v>
      </c>
      <c r="M23" s="2">
        <v>1</v>
      </c>
      <c r="N23" s="2">
        <v>35</v>
      </c>
      <c r="O23" s="2"/>
      <c r="P23" s="2" t="s">
        <v>261</v>
      </c>
      <c r="Q23" s="2">
        <v>1</v>
      </c>
      <c r="R23" s="2">
        <v>35</v>
      </c>
      <c r="S23" s="2" t="s">
        <v>262</v>
      </c>
      <c r="T23" s="2">
        <v>1</v>
      </c>
      <c r="U23" s="2">
        <v>35</v>
      </c>
      <c r="V23" s="2" t="s">
        <v>262</v>
      </c>
      <c r="W23" s="2">
        <v>1</v>
      </c>
      <c r="X23" s="2">
        <v>35</v>
      </c>
      <c r="Y23" s="2"/>
      <c r="Z23" s="2" t="s">
        <v>261</v>
      </c>
      <c r="AA23" s="2">
        <v>1</v>
      </c>
      <c r="AB23" s="2">
        <v>35</v>
      </c>
      <c r="AC23" s="2" t="s">
        <v>263</v>
      </c>
      <c r="AD23" s="2">
        <v>1</v>
      </c>
      <c r="AE23" s="2">
        <v>35</v>
      </c>
      <c r="AF23" s="2"/>
      <c r="AG23" s="1" t="s">
        <v>264</v>
      </c>
      <c r="AH23" s="2">
        <v>1</v>
      </c>
      <c r="AI23" s="2" t="s">
        <v>1486</v>
      </c>
      <c r="AJ23" s="2" t="s">
        <v>1487</v>
      </c>
      <c r="AK23" s="2" t="s">
        <v>1488</v>
      </c>
      <c r="AL23" s="2" t="s">
        <v>1489</v>
      </c>
      <c r="AM23" s="2" t="s">
        <v>1489</v>
      </c>
      <c r="AN23" s="2" t="s">
        <v>1490</v>
      </c>
      <c r="AO23" s="2" t="s">
        <v>1491</v>
      </c>
      <c r="AP23" s="2" t="s">
        <v>56</v>
      </c>
      <c r="AQ23" s="2" t="s">
        <v>265</v>
      </c>
      <c r="AR23" s="2" t="s">
        <v>1492</v>
      </c>
    </row>
    <row r="24" spans="1:44" ht="21.75">
      <c r="A24" s="2">
        <v>19</v>
      </c>
      <c r="B24" s="2" t="s">
        <v>266</v>
      </c>
      <c r="C24" s="2" t="s">
        <v>267</v>
      </c>
      <c r="D24" s="2">
        <v>1</v>
      </c>
      <c r="E24" s="2">
        <v>164</v>
      </c>
      <c r="F24" s="2" t="s">
        <v>268</v>
      </c>
      <c r="G24" s="2">
        <v>1</v>
      </c>
      <c r="H24" s="2">
        <v>164</v>
      </c>
      <c r="I24" s="2" t="s">
        <v>269</v>
      </c>
      <c r="J24" s="2">
        <v>1</v>
      </c>
      <c r="K24" s="2">
        <v>164</v>
      </c>
      <c r="L24" s="2" t="s">
        <v>269</v>
      </c>
      <c r="M24" s="2">
        <v>1</v>
      </c>
      <c r="N24" s="2">
        <v>164</v>
      </c>
      <c r="O24" s="2" t="s">
        <v>1493</v>
      </c>
      <c r="P24" s="2" t="s">
        <v>270</v>
      </c>
      <c r="Q24" s="2">
        <v>2</v>
      </c>
      <c r="R24" s="2">
        <v>165</v>
      </c>
      <c r="S24" s="2" t="s">
        <v>271</v>
      </c>
      <c r="T24" s="2">
        <v>1</v>
      </c>
      <c r="U24" s="2">
        <v>164</v>
      </c>
      <c r="V24" s="2" t="s">
        <v>272</v>
      </c>
      <c r="W24" s="2">
        <v>1</v>
      </c>
      <c r="X24" s="2">
        <v>164</v>
      </c>
      <c r="Y24" s="2" t="s">
        <v>1494</v>
      </c>
      <c r="Z24" s="2" t="s">
        <v>273</v>
      </c>
      <c r="AA24" s="2">
        <v>1</v>
      </c>
      <c r="AB24" s="2">
        <v>164</v>
      </c>
      <c r="AC24" s="2" t="s">
        <v>267</v>
      </c>
      <c r="AD24" s="2">
        <v>1</v>
      </c>
      <c r="AE24" s="2">
        <v>164</v>
      </c>
      <c r="AF24" s="2" t="s">
        <v>1495</v>
      </c>
      <c r="AG24" s="1" t="s">
        <v>274</v>
      </c>
      <c r="AH24" s="2">
        <v>1</v>
      </c>
      <c r="AI24" s="2" t="s">
        <v>1496</v>
      </c>
      <c r="AJ24" s="2" t="s">
        <v>1497</v>
      </c>
      <c r="AK24" s="2" t="s">
        <v>275</v>
      </c>
      <c r="AL24" s="2" t="s">
        <v>276</v>
      </c>
      <c r="AM24" s="2" t="s">
        <v>276</v>
      </c>
      <c r="AN24" s="2" t="s">
        <v>1498</v>
      </c>
      <c r="AO24" s="2" t="s">
        <v>277</v>
      </c>
      <c r="AP24" s="2" t="s">
        <v>56</v>
      </c>
      <c r="AQ24" s="2" t="s">
        <v>1499</v>
      </c>
      <c r="AR24" s="2" t="s">
        <v>1500</v>
      </c>
    </row>
    <row r="25" spans="1:44" ht="20.25">
      <c r="A25" s="2">
        <v>20</v>
      </c>
      <c r="B25" s="2" t="s">
        <v>278</v>
      </c>
      <c r="C25" s="2" t="s">
        <v>279</v>
      </c>
      <c r="D25" s="2">
        <v>1</v>
      </c>
      <c r="E25" s="2">
        <v>125</v>
      </c>
      <c r="F25" s="2" t="s">
        <v>280</v>
      </c>
      <c r="G25" s="2">
        <v>1</v>
      </c>
      <c r="H25" s="2">
        <v>125</v>
      </c>
      <c r="I25" s="2" t="s">
        <v>281</v>
      </c>
      <c r="J25" s="2">
        <v>1</v>
      </c>
      <c r="K25" s="2">
        <v>125</v>
      </c>
      <c r="L25" s="2" t="s">
        <v>281</v>
      </c>
      <c r="M25" s="2">
        <v>1</v>
      </c>
      <c r="N25" s="2">
        <v>125</v>
      </c>
      <c r="O25" s="2" t="s">
        <v>1501</v>
      </c>
      <c r="P25" s="2" t="s">
        <v>282</v>
      </c>
      <c r="Q25" s="2">
        <v>1</v>
      </c>
      <c r="R25" s="2">
        <v>125</v>
      </c>
      <c r="S25" s="2" t="s">
        <v>283</v>
      </c>
      <c r="T25" s="2">
        <v>1</v>
      </c>
      <c r="U25" s="2">
        <v>125</v>
      </c>
      <c r="V25" s="2" t="s">
        <v>284</v>
      </c>
      <c r="W25" s="2">
        <v>1</v>
      </c>
      <c r="X25" s="2">
        <v>125</v>
      </c>
      <c r="Y25" s="2"/>
      <c r="Z25" s="2" t="s">
        <v>285</v>
      </c>
      <c r="AA25" s="2">
        <v>1</v>
      </c>
      <c r="AB25" s="2">
        <v>125</v>
      </c>
      <c r="AC25" s="2" t="s">
        <v>286</v>
      </c>
      <c r="AD25" s="2">
        <v>1</v>
      </c>
      <c r="AE25" s="2">
        <v>125</v>
      </c>
      <c r="AF25" s="2" t="s">
        <v>1502</v>
      </c>
      <c r="AG25" s="1" t="s">
        <v>1503</v>
      </c>
      <c r="AH25" s="2">
        <v>1</v>
      </c>
      <c r="AI25" s="2" t="s">
        <v>1504</v>
      </c>
      <c r="AJ25" s="2" t="s">
        <v>1505</v>
      </c>
      <c r="AK25" s="2" t="s">
        <v>1506</v>
      </c>
      <c r="AL25" s="2" t="s">
        <v>287</v>
      </c>
      <c r="AM25" s="2" t="s">
        <v>288</v>
      </c>
      <c r="AN25" s="2" t="s">
        <v>1507</v>
      </c>
      <c r="AO25" s="2" t="s">
        <v>1508</v>
      </c>
      <c r="AP25" s="2" t="s">
        <v>56</v>
      </c>
      <c r="AQ25" s="2" t="s">
        <v>68</v>
      </c>
      <c r="AR25" s="2" t="s">
        <v>1509</v>
      </c>
    </row>
    <row r="26" spans="1:44" ht="21.75">
      <c r="A26" s="2">
        <v>21</v>
      </c>
      <c r="B26" s="2" t="s">
        <v>289</v>
      </c>
      <c r="C26" s="2" t="s">
        <v>1510</v>
      </c>
      <c r="D26" s="2">
        <v>1</v>
      </c>
      <c r="E26" s="2">
        <v>4</v>
      </c>
      <c r="F26" s="2" t="s">
        <v>290</v>
      </c>
      <c r="G26" s="2">
        <v>1</v>
      </c>
      <c r="H26" s="2">
        <v>4</v>
      </c>
      <c r="I26" s="2" t="s">
        <v>291</v>
      </c>
      <c r="J26" s="2">
        <v>1</v>
      </c>
      <c r="K26" s="2">
        <v>4</v>
      </c>
      <c r="L26" s="2" t="s">
        <v>292</v>
      </c>
      <c r="M26" s="2">
        <v>1</v>
      </c>
      <c r="N26" s="2">
        <v>4</v>
      </c>
      <c r="O26" s="2"/>
      <c r="P26" s="2" t="s">
        <v>293</v>
      </c>
      <c r="Q26" s="2">
        <v>1</v>
      </c>
      <c r="R26" s="2">
        <v>4</v>
      </c>
      <c r="S26" s="2" t="s">
        <v>294</v>
      </c>
      <c r="T26" s="2">
        <v>1</v>
      </c>
      <c r="U26" s="2">
        <v>4</v>
      </c>
      <c r="V26" s="2" t="s">
        <v>295</v>
      </c>
      <c r="W26" s="2">
        <v>1</v>
      </c>
      <c r="X26" s="2">
        <v>4</v>
      </c>
      <c r="Y26" s="2"/>
      <c r="Z26" s="2" t="s">
        <v>1511</v>
      </c>
      <c r="AA26" s="2">
        <v>1</v>
      </c>
      <c r="AB26" s="2">
        <v>4</v>
      </c>
      <c r="AC26" s="2" t="s">
        <v>1512</v>
      </c>
      <c r="AD26" s="2">
        <v>1</v>
      </c>
      <c r="AE26" s="2">
        <v>4</v>
      </c>
      <c r="AF26" s="2"/>
      <c r="AG26" s="1" t="s">
        <v>296</v>
      </c>
      <c r="AH26" s="2">
        <v>1</v>
      </c>
      <c r="AI26" s="2" t="s">
        <v>1513</v>
      </c>
      <c r="AJ26" s="2" t="s">
        <v>297</v>
      </c>
      <c r="AK26" s="2" t="s">
        <v>1514</v>
      </c>
      <c r="AL26" s="2" t="s">
        <v>298</v>
      </c>
      <c r="AM26" s="2" t="s">
        <v>299</v>
      </c>
      <c r="AN26" s="2" t="s">
        <v>300</v>
      </c>
      <c r="AO26" s="2" t="s">
        <v>301</v>
      </c>
      <c r="AP26" s="2" t="s">
        <v>56</v>
      </c>
      <c r="AQ26" s="2" t="s">
        <v>68</v>
      </c>
      <c r="AR26" s="2" t="s">
        <v>1515</v>
      </c>
    </row>
    <row r="27" spans="1:44" ht="20.25">
      <c r="A27" s="2">
        <v>22</v>
      </c>
      <c r="B27" s="2" t="s">
        <v>302</v>
      </c>
      <c r="C27" s="2" t="s">
        <v>303</v>
      </c>
      <c r="D27" s="2">
        <v>1</v>
      </c>
      <c r="E27" s="2">
        <v>72</v>
      </c>
      <c r="F27" s="2" t="s">
        <v>304</v>
      </c>
      <c r="G27" s="2">
        <v>1</v>
      </c>
      <c r="H27" s="2">
        <v>72</v>
      </c>
      <c r="I27" s="2" t="s">
        <v>305</v>
      </c>
      <c r="J27" s="2">
        <v>1</v>
      </c>
      <c r="K27" s="2">
        <v>72</v>
      </c>
      <c r="L27" s="2" t="s">
        <v>305</v>
      </c>
      <c r="M27" s="2">
        <v>1</v>
      </c>
      <c r="N27" s="2">
        <v>72</v>
      </c>
      <c r="O27" s="2"/>
      <c r="P27" s="2" t="s">
        <v>306</v>
      </c>
      <c r="Q27" s="2">
        <v>2</v>
      </c>
      <c r="R27" s="2">
        <v>71</v>
      </c>
      <c r="S27" s="2" t="s">
        <v>307</v>
      </c>
      <c r="T27" s="2">
        <v>2</v>
      </c>
      <c r="U27" s="2">
        <v>71</v>
      </c>
      <c r="V27" s="2" t="s">
        <v>307</v>
      </c>
      <c r="W27" s="2">
        <v>2</v>
      </c>
      <c r="X27" s="2">
        <v>71</v>
      </c>
      <c r="Y27" s="2"/>
      <c r="Z27" s="2" t="s">
        <v>308</v>
      </c>
      <c r="AA27" s="2">
        <v>2</v>
      </c>
      <c r="AB27" s="2">
        <v>71</v>
      </c>
      <c r="AC27" s="2" t="s">
        <v>309</v>
      </c>
      <c r="AD27" s="2">
        <v>2</v>
      </c>
      <c r="AE27" s="2">
        <v>71</v>
      </c>
      <c r="AF27" s="2"/>
      <c r="AG27" s="1" t="s">
        <v>310</v>
      </c>
      <c r="AH27" s="2">
        <v>2</v>
      </c>
      <c r="AI27" s="2" t="s">
        <v>1516</v>
      </c>
      <c r="AJ27" s="2" t="s">
        <v>1517</v>
      </c>
      <c r="AK27" s="2" t="s">
        <v>1518</v>
      </c>
      <c r="AL27" s="2" t="s">
        <v>1519</v>
      </c>
      <c r="AM27" s="2" t="s">
        <v>1519</v>
      </c>
      <c r="AN27" s="2" t="s">
        <v>1520</v>
      </c>
      <c r="AO27" s="2" t="s">
        <v>1521</v>
      </c>
      <c r="AP27" s="2" t="s">
        <v>56</v>
      </c>
      <c r="AQ27" s="2" t="s">
        <v>311</v>
      </c>
      <c r="AR27" s="2" t="s">
        <v>1522</v>
      </c>
    </row>
    <row r="28" spans="1:44" ht="409.5">
      <c r="A28" s="2">
        <v>23</v>
      </c>
      <c r="B28" s="2" t="s">
        <v>312</v>
      </c>
      <c r="C28" s="2" t="s">
        <v>313</v>
      </c>
      <c r="D28" s="2">
        <v>1</v>
      </c>
      <c r="E28" s="2">
        <v>168</v>
      </c>
      <c r="F28" s="2" t="s">
        <v>1523</v>
      </c>
      <c r="G28" s="2">
        <v>1</v>
      </c>
      <c r="H28" s="2">
        <v>168</v>
      </c>
      <c r="I28" s="2" t="s">
        <v>314</v>
      </c>
      <c r="J28" s="2">
        <v>1</v>
      </c>
      <c r="K28" s="2">
        <v>168</v>
      </c>
      <c r="L28" s="2" t="s">
        <v>314</v>
      </c>
      <c r="M28" s="2">
        <v>1</v>
      </c>
      <c r="N28" s="2">
        <v>168</v>
      </c>
      <c r="O28" s="2" t="s">
        <v>1524</v>
      </c>
      <c r="P28" s="2" t="s">
        <v>315</v>
      </c>
      <c r="Q28" s="2">
        <v>3</v>
      </c>
      <c r="R28" s="2">
        <v>167</v>
      </c>
      <c r="S28" s="2" t="s">
        <v>315</v>
      </c>
      <c r="T28" s="2">
        <v>3</v>
      </c>
      <c r="U28" s="2">
        <v>167</v>
      </c>
      <c r="V28" s="2" t="s">
        <v>315</v>
      </c>
      <c r="W28" s="2">
        <v>3</v>
      </c>
      <c r="X28" s="2">
        <v>167</v>
      </c>
      <c r="Y28" s="2"/>
      <c r="Z28" s="2" t="s">
        <v>316</v>
      </c>
      <c r="AA28" s="2">
        <v>3</v>
      </c>
      <c r="AB28" s="2">
        <v>167</v>
      </c>
      <c r="AC28" s="2" t="s">
        <v>316</v>
      </c>
      <c r="AD28" s="2">
        <v>3</v>
      </c>
      <c r="AE28" s="2">
        <v>167</v>
      </c>
      <c r="AF28" s="2" t="s">
        <v>1525</v>
      </c>
      <c r="AG28" s="1" t="s">
        <v>317</v>
      </c>
      <c r="AH28" s="2">
        <v>1</v>
      </c>
      <c r="AI28" s="5" t="s">
        <v>1526</v>
      </c>
      <c r="AJ28" s="2" t="s">
        <v>1527</v>
      </c>
      <c r="AK28" s="2" t="s">
        <v>318</v>
      </c>
      <c r="AL28" s="2" t="s">
        <v>1528</v>
      </c>
      <c r="AM28" s="2" t="s">
        <v>1528</v>
      </c>
      <c r="AN28" s="2" t="s">
        <v>1529</v>
      </c>
      <c r="AO28" s="2" t="s">
        <v>1530</v>
      </c>
      <c r="AP28" s="2" t="s">
        <v>1531</v>
      </c>
      <c r="AQ28" s="2" t="s">
        <v>68</v>
      </c>
      <c r="AR28" s="2" t="s">
        <v>1532</v>
      </c>
    </row>
    <row r="29" spans="1:44" ht="20.25">
      <c r="A29" s="2">
        <v>23</v>
      </c>
      <c r="B29" s="2" t="s">
        <v>312</v>
      </c>
      <c r="C29" s="2" t="s">
        <v>319</v>
      </c>
      <c r="D29" s="2">
        <v>2</v>
      </c>
      <c r="E29" s="2">
        <v>0</v>
      </c>
      <c r="F29" s="2" t="s">
        <v>320</v>
      </c>
      <c r="G29" s="2">
        <v>2</v>
      </c>
      <c r="H29" s="2">
        <v>0</v>
      </c>
      <c r="I29" s="2" t="s">
        <v>321</v>
      </c>
      <c r="J29" s="2">
        <v>2</v>
      </c>
      <c r="K29" s="2">
        <v>0</v>
      </c>
      <c r="L29" s="2" t="s">
        <v>322</v>
      </c>
      <c r="M29" s="2">
        <v>2</v>
      </c>
      <c r="N29" s="2">
        <v>0</v>
      </c>
      <c r="O29" s="2"/>
      <c r="P29" s="2" t="s">
        <v>323</v>
      </c>
      <c r="Q29" s="2">
        <v>2</v>
      </c>
      <c r="R29" s="2">
        <v>0</v>
      </c>
      <c r="S29" s="2" t="s">
        <v>324</v>
      </c>
      <c r="T29" s="2">
        <v>2</v>
      </c>
      <c r="U29" s="2">
        <v>0</v>
      </c>
      <c r="V29" s="2"/>
      <c r="W29" s="2">
        <v>0</v>
      </c>
      <c r="X29" s="2">
        <v>0</v>
      </c>
      <c r="Y29" s="2"/>
      <c r="Z29" s="2" t="s">
        <v>325</v>
      </c>
      <c r="AA29" s="2">
        <v>4</v>
      </c>
      <c r="AB29" s="2">
        <v>166</v>
      </c>
      <c r="AC29" s="2" t="s">
        <v>326</v>
      </c>
      <c r="AD29" s="2">
        <v>4</v>
      </c>
      <c r="AE29" s="2">
        <v>166</v>
      </c>
      <c r="AF29" s="2"/>
      <c r="AG29" s="1" t="s">
        <v>1533</v>
      </c>
      <c r="AH29" s="2">
        <v>2</v>
      </c>
      <c r="AI29" s="3" t="s">
        <v>1534</v>
      </c>
      <c r="AJ29" s="2" t="s">
        <v>327</v>
      </c>
      <c r="AK29" s="2" t="s">
        <v>328</v>
      </c>
      <c r="AL29" s="2" t="s">
        <v>329</v>
      </c>
      <c r="AM29" s="2" t="s">
        <v>329</v>
      </c>
      <c r="AN29" s="2" t="s">
        <v>330</v>
      </c>
      <c r="AO29" s="2" t="s">
        <v>331</v>
      </c>
      <c r="AP29" s="2"/>
      <c r="AQ29" s="2" t="s">
        <v>332</v>
      </c>
      <c r="AR29" s="2" t="s">
        <v>1535</v>
      </c>
    </row>
    <row r="30" spans="1:44" ht="20.25">
      <c r="A30" s="2">
        <v>24</v>
      </c>
      <c r="B30" s="2" t="s">
        <v>333</v>
      </c>
      <c r="C30" s="2" t="s">
        <v>334</v>
      </c>
      <c r="D30" s="2">
        <v>1</v>
      </c>
      <c r="E30" s="2">
        <v>62</v>
      </c>
      <c r="F30" s="2" t="s">
        <v>335</v>
      </c>
      <c r="G30" s="2">
        <v>2</v>
      </c>
      <c r="H30" s="2">
        <v>61</v>
      </c>
      <c r="I30" s="2" t="s">
        <v>336</v>
      </c>
      <c r="J30" s="2">
        <v>2</v>
      </c>
      <c r="K30" s="2">
        <v>61</v>
      </c>
      <c r="L30" s="2" t="s">
        <v>337</v>
      </c>
      <c r="M30" s="2">
        <v>2</v>
      </c>
      <c r="N30" s="2">
        <v>61</v>
      </c>
      <c r="O30" s="2"/>
      <c r="P30" s="2" t="s">
        <v>338</v>
      </c>
      <c r="Q30" s="2">
        <v>2</v>
      </c>
      <c r="R30" s="2">
        <v>61</v>
      </c>
      <c r="S30" s="2" t="s">
        <v>339</v>
      </c>
      <c r="T30" s="2">
        <v>2</v>
      </c>
      <c r="U30" s="2">
        <v>61</v>
      </c>
      <c r="V30" s="2" t="s">
        <v>340</v>
      </c>
      <c r="W30" s="2">
        <v>2</v>
      </c>
      <c r="X30" s="2">
        <v>61</v>
      </c>
      <c r="Y30" s="2"/>
      <c r="Z30" s="2" t="s">
        <v>341</v>
      </c>
      <c r="AA30" s="2">
        <v>2</v>
      </c>
      <c r="AB30" s="2">
        <v>61</v>
      </c>
      <c r="AC30" s="2" t="s">
        <v>342</v>
      </c>
      <c r="AD30" s="2">
        <v>2</v>
      </c>
      <c r="AE30" s="2">
        <v>61</v>
      </c>
      <c r="AF30" s="2"/>
      <c r="AG30" s="1" t="s">
        <v>343</v>
      </c>
      <c r="AH30" s="2">
        <v>1</v>
      </c>
      <c r="AI30" s="2" t="s">
        <v>1536</v>
      </c>
      <c r="AJ30" s="2" t="s">
        <v>344</v>
      </c>
      <c r="AK30" s="2" t="s">
        <v>345</v>
      </c>
      <c r="AL30" s="2" t="s">
        <v>346</v>
      </c>
      <c r="AM30" s="2" t="s">
        <v>1537</v>
      </c>
      <c r="AN30" s="2" t="s">
        <v>347</v>
      </c>
      <c r="AO30" s="2" t="s">
        <v>348</v>
      </c>
      <c r="AP30" s="2" t="s">
        <v>56</v>
      </c>
      <c r="AQ30" s="2" t="s">
        <v>265</v>
      </c>
      <c r="AR30" s="2" t="s">
        <v>1538</v>
      </c>
    </row>
    <row r="31" spans="1:44" ht="20.25">
      <c r="A31" s="2">
        <v>25</v>
      </c>
      <c r="B31" s="2" t="s">
        <v>349</v>
      </c>
      <c r="C31" s="2" t="s">
        <v>350</v>
      </c>
      <c r="D31" s="2">
        <v>1</v>
      </c>
      <c r="E31" s="2">
        <v>2</v>
      </c>
      <c r="F31" s="2" t="s">
        <v>351</v>
      </c>
      <c r="G31" s="2">
        <v>1</v>
      </c>
      <c r="H31" s="2">
        <v>2</v>
      </c>
      <c r="I31" s="2" t="s">
        <v>352</v>
      </c>
      <c r="J31" s="2">
        <v>1</v>
      </c>
      <c r="K31" s="2">
        <v>2</v>
      </c>
      <c r="L31" s="2" t="s">
        <v>353</v>
      </c>
      <c r="M31" s="2">
        <v>1</v>
      </c>
      <c r="N31" s="2">
        <v>2</v>
      </c>
      <c r="O31" s="2" t="s">
        <v>1422</v>
      </c>
      <c r="P31" s="2" t="s">
        <v>354</v>
      </c>
      <c r="Q31" s="2">
        <v>1</v>
      </c>
      <c r="R31" s="2">
        <v>2</v>
      </c>
      <c r="S31" s="2" t="s">
        <v>355</v>
      </c>
      <c r="T31" s="2">
        <v>1</v>
      </c>
      <c r="U31" s="2">
        <v>2</v>
      </c>
      <c r="V31" s="2" t="s">
        <v>356</v>
      </c>
      <c r="W31" s="2">
        <v>1</v>
      </c>
      <c r="X31" s="2">
        <v>2</v>
      </c>
      <c r="Y31" s="2"/>
      <c r="Z31" s="2" t="s">
        <v>357</v>
      </c>
      <c r="AA31" s="2">
        <v>1</v>
      </c>
      <c r="AB31" s="2">
        <v>2</v>
      </c>
      <c r="AC31" s="2" t="s">
        <v>358</v>
      </c>
      <c r="AD31" s="2">
        <v>1</v>
      </c>
      <c r="AE31" s="2">
        <v>2</v>
      </c>
      <c r="AF31" s="2"/>
      <c r="AG31" s="1" t="s">
        <v>1539</v>
      </c>
      <c r="AH31" s="2">
        <v>1</v>
      </c>
      <c r="AI31" s="2" t="s">
        <v>1540</v>
      </c>
      <c r="AJ31" s="2" t="s">
        <v>1541</v>
      </c>
      <c r="AK31" s="2" t="s">
        <v>1542</v>
      </c>
      <c r="AL31" s="2" t="s">
        <v>1543</v>
      </c>
      <c r="AM31" s="2" t="s">
        <v>1544</v>
      </c>
      <c r="AN31" s="2" t="s">
        <v>1545</v>
      </c>
      <c r="AO31" s="2" t="s">
        <v>1546</v>
      </c>
      <c r="AP31" s="2" t="s">
        <v>56</v>
      </c>
      <c r="AQ31" s="2" t="s">
        <v>359</v>
      </c>
      <c r="AR31" s="2" t="s">
        <v>1547</v>
      </c>
    </row>
    <row r="32" spans="1:44" ht="20.25">
      <c r="A32" s="2">
        <v>26</v>
      </c>
      <c r="B32" s="2" t="s">
        <v>360</v>
      </c>
      <c r="C32" s="2" t="s">
        <v>361</v>
      </c>
      <c r="D32" s="2">
        <v>1</v>
      </c>
      <c r="E32" s="2">
        <v>63</v>
      </c>
      <c r="F32" s="2" t="s">
        <v>362</v>
      </c>
      <c r="G32" s="2">
        <v>2</v>
      </c>
      <c r="H32" s="2">
        <v>0</v>
      </c>
      <c r="I32" s="2" t="s">
        <v>363</v>
      </c>
      <c r="J32" s="2">
        <v>2</v>
      </c>
      <c r="K32" s="2">
        <v>0</v>
      </c>
      <c r="L32" s="2" t="s">
        <v>363</v>
      </c>
      <c r="M32" s="2">
        <v>2</v>
      </c>
      <c r="N32" s="2">
        <v>0</v>
      </c>
      <c r="O32" s="2"/>
      <c r="P32" s="2" t="s">
        <v>364</v>
      </c>
      <c r="Q32" s="2">
        <v>1</v>
      </c>
      <c r="R32" s="2">
        <v>63</v>
      </c>
      <c r="S32" s="2" t="s">
        <v>365</v>
      </c>
      <c r="T32" s="2">
        <v>1</v>
      </c>
      <c r="U32" s="2">
        <v>63</v>
      </c>
      <c r="V32" s="2" t="s">
        <v>366</v>
      </c>
      <c r="W32" s="2">
        <v>3</v>
      </c>
      <c r="X32" s="2">
        <v>657</v>
      </c>
      <c r="Y32" s="2"/>
      <c r="Z32" s="2" t="s">
        <v>367</v>
      </c>
      <c r="AA32" s="2">
        <v>1</v>
      </c>
      <c r="AB32" s="2">
        <v>63</v>
      </c>
      <c r="AC32" s="2" t="s">
        <v>367</v>
      </c>
      <c r="AD32" s="2">
        <v>1</v>
      </c>
      <c r="AE32" s="2">
        <v>63</v>
      </c>
      <c r="AF32" s="2"/>
      <c r="AG32" s="1" t="s">
        <v>1548</v>
      </c>
      <c r="AH32" s="2">
        <v>1</v>
      </c>
      <c r="AI32" s="2" t="s">
        <v>1549</v>
      </c>
      <c r="AJ32" s="2" t="s">
        <v>1550</v>
      </c>
      <c r="AK32" s="2" t="s">
        <v>1551</v>
      </c>
      <c r="AL32" s="2" t="s">
        <v>1552</v>
      </c>
      <c r="AM32" s="2" t="s">
        <v>1553</v>
      </c>
      <c r="AN32" s="2" t="s">
        <v>1554</v>
      </c>
      <c r="AO32" s="2" t="s">
        <v>1555</v>
      </c>
      <c r="AP32" s="2" t="s">
        <v>56</v>
      </c>
      <c r="AQ32" s="2" t="s">
        <v>68</v>
      </c>
      <c r="AR32" s="2" t="s">
        <v>1556</v>
      </c>
    </row>
    <row r="33" spans="1:44" ht="20.25">
      <c r="A33" s="2">
        <v>27</v>
      </c>
      <c r="B33" s="2" t="s">
        <v>368</v>
      </c>
      <c r="C33" s="2" t="s">
        <v>369</v>
      </c>
      <c r="D33" s="2">
        <v>1</v>
      </c>
      <c r="E33" s="2">
        <v>33</v>
      </c>
      <c r="F33" s="2" t="s">
        <v>370</v>
      </c>
      <c r="G33" s="2">
        <v>2</v>
      </c>
      <c r="H33" s="2">
        <v>0</v>
      </c>
      <c r="I33" s="2" t="s">
        <v>371</v>
      </c>
      <c r="J33" s="2">
        <v>2</v>
      </c>
      <c r="K33" s="2">
        <v>0</v>
      </c>
      <c r="L33" s="2" t="s">
        <v>372</v>
      </c>
      <c r="M33" s="2">
        <v>1</v>
      </c>
      <c r="N33" s="2">
        <v>33</v>
      </c>
      <c r="O33" s="2"/>
      <c r="P33" s="2" t="s">
        <v>373</v>
      </c>
      <c r="Q33" s="2">
        <v>-1</v>
      </c>
      <c r="R33" s="2">
        <v>0</v>
      </c>
      <c r="S33" s="2" t="s">
        <v>373</v>
      </c>
      <c r="T33" s="2">
        <v>-1</v>
      </c>
      <c r="U33" s="2">
        <v>0</v>
      </c>
      <c r="V33" s="2" t="s">
        <v>374</v>
      </c>
      <c r="W33" s="2">
        <v>-1</v>
      </c>
      <c r="X33" s="2">
        <v>0</v>
      </c>
      <c r="Y33" s="2" t="s">
        <v>1557</v>
      </c>
      <c r="Z33" s="2" t="s">
        <v>374</v>
      </c>
      <c r="AA33" s="2">
        <v>-1</v>
      </c>
      <c r="AB33" s="2">
        <v>0</v>
      </c>
      <c r="AC33" s="2" t="s">
        <v>374</v>
      </c>
      <c r="AD33" s="2">
        <v>-1</v>
      </c>
      <c r="AE33" s="2">
        <v>0</v>
      </c>
      <c r="AF33" s="2" t="s">
        <v>1558</v>
      </c>
      <c r="AG33" s="1" t="s">
        <v>375</v>
      </c>
      <c r="AH33" s="2">
        <v>1</v>
      </c>
      <c r="AI33" s="2" t="s">
        <v>1559</v>
      </c>
      <c r="AJ33" s="2" t="s">
        <v>376</v>
      </c>
      <c r="AK33" s="2" t="s">
        <v>1560</v>
      </c>
      <c r="AL33" s="2" t="s">
        <v>1561</v>
      </c>
      <c r="AM33" s="2" t="s">
        <v>377</v>
      </c>
      <c r="AN33" s="2" t="s">
        <v>1562</v>
      </c>
      <c r="AO33" s="2" t="s">
        <v>1563</v>
      </c>
      <c r="AP33" s="2" t="s">
        <v>1564</v>
      </c>
      <c r="AQ33" s="2" t="s">
        <v>68</v>
      </c>
      <c r="AR33" s="2" t="s">
        <v>1565</v>
      </c>
    </row>
    <row r="34" spans="1:44" ht="20.25">
      <c r="A34" s="2">
        <v>28</v>
      </c>
      <c r="B34" s="2" t="s">
        <v>378</v>
      </c>
      <c r="C34" s="2" t="s">
        <v>379</v>
      </c>
      <c r="D34" s="2">
        <v>1</v>
      </c>
      <c r="E34" s="2">
        <v>83</v>
      </c>
      <c r="F34" s="2" t="s">
        <v>380</v>
      </c>
      <c r="G34" s="2">
        <v>1</v>
      </c>
      <c r="H34" s="2">
        <v>83</v>
      </c>
      <c r="I34" s="2" t="s">
        <v>381</v>
      </c>
      <c r="J34" s="2">
        <v>1</v>
      </c>
      <c r="K34" s="2">
        <v>83</v>
      </c>
      <c r="L34" s="2" t="s">
        <v>381</v>
      </c>
      <c r="M34" s="2">
        <v>1</v>
      </c>
      <c r="N34" s="2">
        <v>83</v>
      </c>
      <c r="O34" s="2"/>
      <c r="P34" s="2" t="s">
        <v>382</v>
      </c>
      <c r="Q34" s="2">
        <v>1</v>
      </c>
      <c r="R34" s="2">
        <v>83</v>
      </c>
      <c r="S34" s="2" t="s">
        <v>383</v>
      </c>
      <c r="T34" s="2">
        <v>1</v>
      </c>
      <c r="U34" s="2">
        <v>83</v>
      </c>
      <c r="V34" s="2" t="s">
        <v>383</v>
      </c>
      <c r="W34" s="2">
        <v>1</v>
      </c>
      <c r="X34" s="2">
        <v>83</v>
      </c>
      <c r="Y34" s="2"/>
      <c r="Z34" s="2" t="s">
        <v>384</v>
      </c>
      <c r="AA34" s="2">
        <v>1</v>
      </c>
      <c r="AB34" s="2">
        <v>83</v>
      </c>
      <c r="AC34" s="2" t="s">
        <v>380</v>
      </c>
      <c r="AD34" s="2">
        <v>1</v>
      </c>
      <c r="AE34" s="2">
        <v>83</v>
      </c>
      <c r="AF34" s="2"/>
      <c r="AG34" s="1" t="s">
        <v>1566</v>
      </c>
      <c r="AH34" s="2">
        <v>1</v>
      </c>
      <c r="AI34" s="2" t="s">
        <v>1567</v>
      </c>
      <c r="AJ34" s="2" t="s">
        <v>1568</v>
      </c>
      <c r="AK34" s="2" t="s">
        <v>1569</v>
      </c>
      <c r="AL34" s="2" t="s">
        <v>1570</v>
      </c>
      <c r="AM34" s="2" t="s">
        <v>1571</v>
      </c>
      <c r="AN34" s="2" t="s">
        <v>1572</v>
      </c>
      <c r="AO34" s="2" t="s">
        <v>1573</v>
      </c>
      <c r="AP34" s="2" t="s">
        <v>56</v>
      </c>
      <c r="AQ34" s="2" t="s">
        <v>385</v>
      </c>
      <c r="AR34" s="2" t="s">
        <v>1574</v>
      </c>
    </row>
    <row r="35" spans="1:44" ht="20.25">
      <c r="A35" s="2">
        <v>29</v>
      </c>
      <c r="B35" s="2" t="s">
        <v>386</v>
      </c>
      <c r="C35" s="2" t="s">
        <v>387</v>
      </c>
      <c r="D35" s="2">
        <v>1</v>
      </c>
      <c r="E35" s="2">
        <v>41</v>
      </c>
      <c r="F35" s="2" t="s">
        <v>388</v>
      </c>
      <c r="G35" s="2">
        <v>1</v>
      </c>
      <c r="H35" s="2">
        <v>41</v>
      </c>
      <c r="I35" s="2" t="s">
        <v>389</v>
      </c>
      <c r="J35" s="2">
        <v>1</v>
      </c>
      <c r="K35" s="2">
        <v>41</v>
      </c>
      <c r="L35" s="2" t="s">
        <v>389</v>
      </c>
      <c r="M35" s="2">
        <v>1</v>
      </c>
      <c r="N35" s="2">
        <v>41</v>
      </c>
      <c r="O35" s="2"/>
      <c r="P35" s="2" t="s">
        <v>390</v>
      </c>
      <c r="Q35" s="2">
        <v>1</v>
      </c>
      <c r="R35" s="2">
        <v>41</v>
      </c>
      <c r="S35" s="2" t="s">
        <v>391</v>
      </c>
      <c r="T35" s="2">
        <v>1</v>
      </c>
      <c r="U35" s="2">
        <v>41</v>
      </c>
      <c r="V35" s="2" t="s">
        <v>391</v>
      </c>
      <c r="W35" s="2">
        <v>1</v>
      </c>
      <c r="X35" s="2">
        <v>41</v>
      </c>
      <c r="Y35" s="2"/>
      <c r="Z35" s="2" t="s">
        <v>392</v>
      </c>
      <c r="AA35" s="2">
        <v>-1</v>
      </c>
      <c r="AB35" s="2">
        <v>0</v>
      </c>
      <c r="AC35" s="2" t="s">
        <v>393</v>
      </c>
      <c r="AD35" s="2">
        <v>-1</v>
      </c>
      <c r="AE35" s="2">
        <v>0</v>
      </c>
      <c r="AF35" s="2" t="s">
        <v>1575</v>
      </c>
      <c r="AG35" s="1" t="s">
        <v>1576</v>
      </c>
      <c r="AH35" s="2">
        <v>1</v>
      </c>
      <c r="AI35" s="2" t="s">
        <v>1577</v>
      </c>
      <c r="AJ35" s="2" t="s">
        <v>394</v>
      </c>
      <c r="AK35" s="2" t="s">
        <v>395</v>
      </c>
      <c r="AL35" s="2" t="s">
        <v>114</v>
      </c>
      <c r="AM35" s="2" t="s">
        <v>396</v>
      </c>
      <c r="AN35" s="2" t="s">
        <v>397</v>
      </c>
      <c r="AO35" s="2" t="s">
        <v>398</v>
      </c>
      <c r="AP35" s="2" t="s">
        <v>56</v>
      </c>
      <c r="AQ35" s="2" t="s">
        <v>399</v>
      </c>
      <c r="AR35" s="2" t="s">
        <v>1578</v>
      </c>
    </row>
    <row r="36" spans="1:44" ht="20.25">
      <c r="A36" s="2">
        <v>30</v>
      </c>
      <c r="B36" s="2" t="s">
        <v>400</v>
      </c>
      <c r="C36" s="2" t="s">
        <v>401</v>
      </c>
      <c r="D36" s="2">
        <v>1</v>
      </c>
      <c r="E36" s="2">
        <v>916</v>
      </c>
      <c r="F36" s="2" t="s">
        <v>402</v>
      </c>
      <c r="G36" s="2">
        <v>1</v>
      </c>
      <c r="H36" s="2">
        <v>916</v>
      </c>
      <c r="I36" s="2" t="s">
        <v>403</v>
      </c>
      <c r="J36" s="2">
        <v>1</v>
      </c>
      <c r="K36" s="2">
        <v>916</v>
      </c>
      <c r="L36" s="2" t="s">
        <v>404</v>
      </c>
      <c r="M36" s="2">
        <v>1</v>
      </c>
      <c r="N36" s="2">
        <v>916</v>
      </c>
      <c r="O36" s="2" t="s">
        <v>1579</v>
      </c>
      <c r="P36" s="2" t="s">
        <v>405</v>
      </c>
      <c r="Q36" s="2">
        <v>2</v>
      </c>
      <c r="R36" s="2">
        <v>186</v>
      </c>
      <c r="S36" s="2" t="s">
        <v>406</v>
      </c>
      <c r="T36" s="2">
        <v>3</v>
      </c>
      <c r="U36" s="2">
        <v>170</v>
      </c>
      <c r="V36" s="2" t="s">
        <v>407</v>
      </c>
      <c r="W36" s="2">
        <v>-1</v>
      </c>
      <c r="X36" s="2">
        <v>0</v>
      </c>
      <c r="Y36" s="2"/>
      <c r="Z36" s="2" t="s">
        <v>408</v>
      </c>
      <c r="AA36" s="2">
        <v>-1</v>
      </c>
      <c r="AB36" s="2">
        <v>0</v>
      </c>
      <c r="AC36" s="2" t="s">
        <v>409</v>
      </c>
      <c r="AD36" s="2">
        <v>-1</v>
      </c>
      <c r="AE36" s="2">
        <v>0</v>
      </c>
      <c r="AF36" s="2" t="s">
        <v>1580</v>
      </c>
      <c r="AG36" s="1" t="s">
        <v>410</v>
      </c>
      <c r="AH36" s="2">
        <v>1</v>
      </c>
      <c r="AI36" s="2" t="s">
        <v>1581</v>
      </c>
      <c r="AJ36" s="2" t="s">
        <v>1582</v>
      </c>
      <c r="AK36" s="2" t="s">
        <v>411</v>
      </c>
      <c r="AL36" s="2" t="s">
        <v>412</v>
      </c>
      <c r="AM36" s="2" t="s">
        <v>412</v>
      </c>
      <c r="AN36" s="2" t="s">
        <v>1583</v>
      </c>
      <c r="AO36" s="2" t="s">
        <v>1584</v>
      </c>
      <c r="AP36" s="2" t="s">
        <v>1585</v>
      </c>
      <c r="AQ36" s="2" t="s">
        <v>413</v>
      </c>
      <c r="AR36" s="2" t="s">
        <v>1586</v>
      </c>
    </row>
    <row r="37" spans="1:44" ht="20.25">
      <c r="A37" s="2">
        <v>31</v>
      </c>
      <c r="B37" s="2" t="s">
        <v>414</v>
      </c>
      <c r="C37" s="2" t="s">
        <v>415</v>
      </c>
      <c r="D37" s="2">
        <v>1</v>
      </c>
      <c r="E37" s="2">
        <v>22</v>
      </c>
      <c r="F37" s="2" t="s">
        <v>416</v>
      </c>
      <c r="G37" s="2">
        <v>2</v>
      </c>
      <c r="H37" s="2">
        <v>23</v>
      </c>
      <c r="I37" s="2" t="s">
        <v>417</v>
      </c>
      <c r="J37" s="2">
        <v>2</v>
      </c>
      <c r="K37" s="2">
        <v>23</v>
      </c>
      <c r="L37" s="2" t="s">
        <v>417</v>
      </c>
      <c r="M37" s="2">
        <v>2</v>
      </c>
      <c r="N37" s="2">
        <v>23</v>
      </c>
      <c r="O37" s="2"/>
      <c r="P37" s="2" t="s">
        <v>418</v>
      </c>
      <c r="Q37" s="2">
        <v>1</v>
      </c>
      <c r="R37" s="2">
        <v>22</v>
      </c>
      <c r="S37" s="2" t="s">
        <v>419</v>
      </c>
      <c r="T37" s="2">
        <v>1</v>
      </c>
      <c r="U37" s="2">
        <v>22</v>
      </c>
      <c r="V37" s="2" t="s">
        <v>420</v>
      </c>
      <c r="W37" s="2">
        <v>3</v>
      </c>
      <c r="X37" s="2">
        <v>0</v>
      </c>
      <c r="Y37" s="2"/>
      <c r="Z37" s="2" t="s">
        <v>421</v>
      </c>
      <c r="AA37" s="2">
        <v>1</v>
      </c>
      <c r="AB37" s="2">
        <v>22</v>
      </c>
      <c r="AC37" s="2" t="s">
        <v>422</v>
      </c>
      <c r="AD37" s="2">
        <v>1</v>
      </c>
      <c r="AE37" s="2">
        <v>22</v>
      </c>
      <c r="AF37" s="2"/>
      <c r="AG37" s="1" t="s">
        <v>1587</v>
      </c>
      <c r="AH37" s="2">
        <v>1</v>
      </c>
      <c r="AI37" s="2" t="s">
        <v>1588</v>
      </c>
      <c r="AJ37" s="2" t="s">
        <v>1589</v>
      </c>
      <c r="AK37" s="2" t="s">
        <v>1590</v>
      </c>
      <c r="AL37" s="2" t="s">
        <v>1591</v>
      </c>
      <c r="AM37" s="2" t="s">
        <v>1592</v>
      </c>
      <c r="AN37" s="2" t="s">
        <v>1593</v>
      </c>
      <c r="AO37" s="2" t="s">
        <v>1594</v>
      </c>
      <c r="AP37" s="2" t="s">
        <v>56</v>
      </c>
      <c r="AQ37" s="2" t="s">
        <v>423</v>
      </c>
      <c r="AR37" s="2" t="s">
        <v>1595</v>
      </c>
    </row>
    <row r="38" spans="1:44" ht="20.25">
      <c r="A38" s="2">
        <v>32</v>
      </c>
      <c r="B38" s="2" t="s">
        <v>424</v>
      </c>
      <c r="C38" s="2" t="s">
        <v>425</v>
      </c>
      <c r="D38" s="2">
        <v>1</v>
      </c>
      <c r="E38" s="2">
        <v>126</v>
      </c>
      <c r="F38" s="2" t="s">
        <v>426</v>
      </c>
      <c r="G38" s="2">
        <v>1</v>
      </c>
      <c r="H38" s="2">
        <v>126</v>
      </c>
      <c r="I38" s="2" t="s">
        <v>427</v>
      </c>
      <c r="J38" s="2">
        <v>1</v>
      </c>
      <c r="K38" s="2">
        <v>126</v>
      </c>
      <c r="L38" s="2" t="s">
        <v>427</v>
      </c>
      <c r="M38" s="2">
        <v>1</v>
      </c>
      <c r="N38" s="2">
        <v>126</v>
      </c>
      <c r="O38" s="2"/>
      <c r="P38" s="2" t="s">
        <v>428</v>
      </c>
      <c r="Q38" s="2">
        <v>1</v>
      </c>
      <c r="R38" s="2">
        <v>126</v>
      </c>
      <c r="S38" s="2" t="s">
        <v>429</v>
      </c>
      <c r="T38" s="2">
        <v>1</v>
      </c>
      <c r="U38" s="2">
        <v>126</v>
      </c>
      <c r="V38" s="2" t="s">
        <v>430</v>
      </c>
      <c r="W38" s="2">
        <v>1</v>
      </c>
      <c r="X38" s="2">
        <v>126</v>
      </c>
      <c r="Y38" s="2"/>
      <c r="Z38" s="2" t="s">
        <v>431</v>
      </c>
      <c r="AA38" s="2">
        <v>1</v>
      </c>
      <c r="AB38" s="2">
        <v>126</v>
      </c>
      <c r="AC38" s="2" t="s">
        <v>432</v>
      </c>
      <c r="AD38" s="2">
        <v>1</v>
      </c>
      <c r="AE38" s="2">
        <v>126</v>
      </c>
      <c r="AF38" s="2" t="s">
        <v>1596</v>
      </c>
      <c r="AG38" s="1" t="s">
        <v>433</v>
      </c>
      <c r="AH38" s="2">
        <v>1</v>
      </c>
      <c r="AI38" s="2" t="s">
        <v>1597</v>
      </c>
      <c r="AJ38" s="2" t="s">
        <v>1598</v>
      </c>
      <c r="AK38" s="2" t="s">
        <v>1599</v>
      </c>
      <c r="AL38" s="2" t="s">
        <v>1600</v>
      </c>
      <c r="AM38" s="2" t="s">
        <v>1601</v>
      </c>
      <c r="AN38" s="2" t="s">
        <v>1602</v>
      </c>
      <c r="AO38" s="2" t="s">
        <v>1603</v>
      </c>
      <c r="AP38" s="2" t="s">
        <v>1604</v>
      </c>
      <c r="AQ38" s="2" t="s">
        <v>68</v>
      </c>
      <c r="AR38" s="2" t="s">
        <v>1605</v>
      </c>
    </row>
    <row r="39" spans="1:44" ht="21.75">
      <c r="A39" s="2">
        <v>33</v>
      </c>
      <c r="B39" s="2" t="s">
        <v>434</v>
      </c>
      <c r="C39" s="2" t="s">
        <v>435</v>
      </c>
      <c r="D39" s="2">
        <v>1</v>
      </c>
      <c r="E39" s="2">
        <v>171</v>
      </c>
      <c r="F39" s="2" t="s">
        <v>436</v>
      </c>
      <c r="G39" s="2">
        <v>1</v>
      </c>
      <c r="H39" s="2">
        <v>171</v>
      </c>
      <c r="I39" s="2" t="s">
        <v>437</v>
      </c>
      <c r="J39" s="2">
        <v>1</v>
      </c>
      <c r="K39" s="2">
        <v>171</v>
      </c>
      <c r="L39" s="2" t="s">
        <v>437</v>
      </c>
      <c r="M39" s="2">
        <v>1</v>
      </c>
      <c r="N39" s="2">
        <v>171</v>
      </c>
      <c r="O39" s="2" t="s">
        <v>1606</v>
      </c>
      <c r="P39" s="2" t="s">
        <v>438</v>
      </c>
      <c r="Q39" s="2">
        <v>1</v>
      </c>
      <c r="R39" s="2">
        <v>171</v>
      </c>
      <c r="S39" s="2" t="s">
        <v>438</v>
      </c>
      <c r="T39" s="2">
        <v>1</v>
      </c>
      <c r="U39" s="2">
        <v>171</v>
      </c>
      <c r="V39" s="2" t="s">
        <v>438</v>
      </c>
      <c r="W39" s="2">
        <v>1</v>
      </c>
      <c r="X39" s="2">
        <v>171</v>
      </c>
      <c r="Y39" s="2"/>
      <c r="Z39" s="2" t="s">
        <v>439</v>
      </c>
      <c r="AA39" s="2">
        <v>1</v>
      </c>
      <c r="AB39" s="2">
        <v>171</v>
      </c>
      <c r="AC39" s="2" t="s">
        <v>439</v>
      </c>
      <c r="AD39" s="2">
        <v>1</v>
      </c>
      <c r="AE39" s="2">
        <v>171</v>
      </c>
      <c r="AF39" s="2" t="s">
        <v>1607</v>
      </c>
      <c r="AG39" s="1" t="s">
        <v>1608</v>
      </c>
      <c r="AH39" s="2">
        <v>1</v>
      </c>
      <c r="AI39" s="2" t="s">
        <v>1609</v>
      </c>
      <c r="AJ39" s="2" t="s">
        <v>1610</v>
      </c>
      <c r="AK39" s="2" t="s">
        <v>440</v>
      </c>
      <c r="AL39" s="2" t="s">
        <v>1611</v>
      </c>
      <c r="AM39" s="2" t="s">
        <v>441</v>
      </c>
      <c r="AN39" s="2" t="s">
        <v>1612</v>
      </c>
      <c r="AO39" s="2" t="s">
        <v>1613</v>
      </c>
      <c r="AP39" s="2" t="s">
        <v>1614</v>
      </c>
      <c r="AQ39" s="2" t="s">
        <v>442</v>
      </c>
      <c r="AR39" s="2" t="s">
        <v>1615</v>
      </c>
    </row>
    <row r="40" spans="1:44" ht="21.75">
      <c r="A40" s="2">
        <v>33</v>
      </c>
      <c r="B40" s="2" t="s">
        <v>434</v>
      </c>
      <c r="C40" s="2"/>
      <c r="D40" s="2">
        <v>0</v>
      </c>
      <c r="E40" s="2">
        <v>0</v>
      </c>
      <c r="F40" s="2"/>
      <c r="G40" s="2">
        <v>0</v>
      </c>
      <c r="H40" s="2">
        <v>0</v>
      </c>
      <c r="I40" s="2"/>
      <c r="J40" s="2">
        <v>0</v>
      </c>
      <c r="K40" s="2">
        <v>0</v>
      </c>
      <c r="L40" s="2"/>
      <c r="M40" s="2">
        <v>0</v>
      </c>
      <c r="N40" s="2">
        <v>0</v>
      </c>
      <c r="O40" s="2"/>
      <c r="P40" s="2" t="s">
        <v>443</v>
      </c>
      <c r="Q40" s="2">
        <v>1</v>
      </c>
      <c r="R40" s="2">
        <v>171</v>
      </c>
      <c r="S40" s="2" t="s">
        <v>444</v>
      </c>
      <c r="T40" s="2">
        <v>1</v>
      </c>
      <c r="U40" s="2">
        <v>171</v>
      </c>
      <c r="V40" s="2" t="s">
        <v>444</v>
      </c>
      <c r="W40" s="2">
        <v>1</v>
      </c>
      <c r="X40" s="2">
        <v>171</v>
      </c>
      <c r="Y40" s="2"/>
      <c r="Z40" s="2" t="s">
        <v>445</v>
      </c>
      <c r="AA40" s="2">
        <v>1</v>
      </c>
      <c r="AB40" s="2">
        <v>171</v>
      </c>
      <c r="AC40" s="2" t="s">
        <v>445</v>
      </c>
      <c r="AD40" s="2">
        <v>1</v>
      </c>
      <c r="AE40" s="2">
        <v>171</v>
      </c>
      <c r="AF40" s="2"/>
      <c r="AG40" s="2"/>
      <c r="AH40" s="2">
        <v>0</v>
      </c>
      <c r="AI40" s="2"/>
      <c r="AJ40" s="2"/>
      <c r="AK40" s="2"/>
      <c r="AL40" s="2"/>
      <c r="AM40" s="2"/>
      <c r="AN40" s="2" t="s">
        <v>446</v>
      </c>
      <c r="AO40" s="2" t="s">
        <v>447</v>
      </c>
      <c r="AP40" s="2" t="s">
        <v>1616</v>
      </c>
      <c r="AQ40" s="2" t="s">
        <v>448</v>
      </c>
      <c r="AR40" s="2" t="s">
        <v>1617</v>
      </c>
    </row>
    <row r="41" spans="1:44" ht="20.25">
      <c r="A41" s="2">
        <v>34</v>
      </c>
      <c r="B41" s="2" t="s">
        <v>449</v>
      </c>
      <c r="C41" s="2" t="s">
        <v>450</v>
      </c>
      <c r="D41" s="2">
        <v>1</v>
      </c>
      <c r="E41" s="2">
        <v>191</v>
      </c>
      <c r="F41" s="2" t="s">
        <v>451</v>
      </c>
      <c r="G41" s="2">
        <v>1</v>
      </c>
      <c r="H41" s="2">
        <v>191</v>
      </c>
      <c r="I41" s="2" t="s">
        <v>452</v>
      </c>
      <c r="J41" s="2">
        <v>1</v>
      </c>
      <c r="K41" s="2">
        <v>191</v>
      </c>
      <c r="L41" s="2" t="s">
        <v>453</v>
      </c>
      <c r="M41" s="2">
        <v>1</v>
      </c>
      <c r="N41" s="2">
        <v>191</v>
      </c>
      <c r="O41" s="2"/>
      <c r="P41" s="2" t="s">
        <v>454</v>
      </c>
      <c r="Q41" s="2">
        <v>2</v>
      </c>
      <c r="R41" s="2">
        <v>190</v>
      </c>
      <c r="S41" s="2" t="s">
        <v>455</v>
      </c>
      <c r="T41" s="2">
        <v>2</v>
      </c>
      <c r="U41" s="2">
        <v>190</v>
      </c>
      <c r="V41" s="2" t="s">
        <v>455</v>
      </c>
      <c r="W41" s="2">
        <v>2</v>
      </c>
      <c r="X41" s="2">
        <v>190</v>
      </c>
      <c r="Y41" s="2"/>
      <c r="Z41" s="2" t="s">
        <v>456</v>
      </c>
      <c r="AA41" s="2">
        <v>2</v>
      </c>
      <c r="AB41" s="2">
        <v>190</v>
      </c>
      <c r="AC41" s="2" t="s">
        <v>457</v>
      </c>
      <c r="AD41" s="2">
        <v>2</v>
      </c>
      <c r="AE41" s="2">
        <v>190</v>
      </c>
      <c r="AF41" s="2"/>
      <c r="AG41" s="1" t="s">
        <v>1618</v>
      </c>
      <c r="AH41" s="2">
        <v>2</v>
      </c>
      <c r="AI41" s="2" t="s">
        <v>1619</v>
      </c>
      <c r="AJ41" s="2" t="s">
        <v>458</v>
      </c>
      <c r="AK41" s="2" t="s">
        <v>1620</v>
      </c>
      <c r="AL41" s="2" t="s">
        <v>459</v>
      </c>
      <c r="AM41" s="2" t="s">
        <v>1621</v>
      </c>
      <c r="AN41" s="2" t="s">
        <v>1622</v>
      </c>
      <c r="AO41" s="2" t="s">
        <v>1623</v>
      </c>
      <c r="AP41" s="2" t="s">
        <v>56</v>
      </c>
      <c r="AQ41" s="2" t="s">
        <v>460</v>
      </c>
      <c r="AR41" s="2" t="s">
        <v>1624</v>
      </c>
    </row>
    <row r="42" spans="1:44" ht="20.25">
      <c r="A42" s="2">
        <v>35</v>
      </c>
      <c r="B42" s="2" t="s">
        <v>461</v>
      </c>
      <c r="C42" s="2" t="s">
        <v>462</v>
      </c>
      <c r="D42" s="2">
        <v>1</v>
      </c>
      <c r="E42" s="2">
        <v>101</v>
      </c>
      <c r="F42" s="2" t="s">
        <v>463</v>
      </c>
      <c r="G42" s="2">
        <v>1</v>
      </c>
      <c r="H42" s="2">
        <v>101</v>
      </c>
      <c r="I42" s="2" t="s">
        <v>464</v>
      </c>
      <c r="J42" s="2">
        <v>1</v>
      </c>
      <c r="K42" s="2">
        <v>101</v>
      </c>
      <c r="L42" s="2" t="s">
        <v>465</v>
      </c>
      <c r="M42" s="2">
        <v>1</v>
      </c>
      <c r="N42" s="2">
        <v>101</v>
      </c>
      <c r="O42" s="2" t="s">
        <v>1625</v>
      </c>
      <c r="P42" s="2" t="s">
        <v>466</v>
      </c>
      <c r="Q42" s="2">
        <v>2</v>
      </c>
      <c r="R42" s="2">
        <v>102</v>
      </c>
      <c r="S42" s="2" t="s">
        <v>467</v>
      </c>
      <c r="T42" s="2">
        <v>3</v>
      </c>
      <c r="U42" s="2">
        <v>101</v>
      </c>
      <c r="V42" s="2" t="s">
        <v>468</v>
      </c>
      <c r="W42" s="2">
        <v>4</v>
      </c>
      <c r="X42" s="2">
        <v>0</v>
      </c>
      <c r="Y42" s="2"/>
      <c r="Z42" s="2" t="s">
        <v>469</v>
      </c>
      <c r="AA42" s="2">
        <v>5</v>
      </c>
      <c r="AB42" s="2">
        <v>49</v>
      </c>
      <c r="AC42" s="2" t="s">
        <v>470</v>
      </c>
      <c r="AD42" s="2">
        <v>-1</v>
      </c>
      <c r="AE42" s="2">
        <v>0</v>
      </c>
      <c r="AF42" s="2"/>
      <c r="AG42" s="1" t="s">
        <v>471</v>
      </c>
      <c r="AH42" s="2">
        <v>1</v>
      </c>
      <c r="AI42" s="2" t="s">
        <v>1626</v>
      </c>
      <c r="AJ42" s="2" t="s">
        <v>1627</v>
      </c>
      <c r="AK42" s="2" t="s">
        <v>1628</v>
      </c>
      <c r="AL42" s="2" t="s">
        <v>141</v>
      </c>
      <c r="AM42" s="2" t="s">
        <v>141</v>
      </c>
      <c r="AN42" s="2" t="s">
        <v>1629</v>
      </c>
      <c r="AO42" s="2" t="s">
        <v>1630</v>
      </c>
      <c r="AP42" s="2" t="s">
        <v>1631</v>
      </c>
      <c r="AQ42" s="2" t="s">
        <v>1632</v>
      </c>
      <c r="AR42" s="2" t="s">
        <v>1633</v>
      </c>
    </row>
    <row r="43" spans="1:44" ht="409.5">
      <c r="A43" s="2">
        <v>36</v>
      </c>
      <c r="B43" s="2" t="s">
        <v>472</v>
      </c>
      <c r="C43" s="2" t="s">
        <v>473</v>
      </c>
      <c r="D43" s="2">
        <v>1</v>
      </c>
      <c r="E43" s="2">
        <v>29</v>
      </c>
      <c r="F43" s="2" t="s">
        <v>1634</v>
      </c>
      <c r="G43" s="2">
        <v>1</v>
      </c>
      <c r="H43" s="2">
        <v>29</v>
      </c>
      <c r="I43" s="2" t="s">
        <v>474</v>
      </c>
      <c r="J43" s="2">
        <v>2</v>
      </c>
      <c r="K43" s="2">
        <v>15</v>
      </c>
      <c r="L43" s="2" t="s">
        <v>474</v>
      </c>
      <c r="M43" s="2">
        <v>2</v>
      </c>
      <c r="N43" s="2">
        <v>15</v>
      </c>
      <c r="O43" s="2"/>
      <c r="P43" s="2" t="s">
        <v>475</v>
      </c>
      <c r="Q43" s="2">
        <v>3</v>
      </c>
      <c r="R43" s="2">
        <v>28</v>
      </c>
      <c r="S43" s="2" t="s">
        <v>476</v>
      </c>
      <c r="T43" s="2">
        <v>4</v>
      </c>
      <c r="U43" s="2">
        <v>30</v>
      </c>
      <c r="V43" s="2" t="s">
        <v>476</v>
      </c>
      <c r="W43" s="2">
        <v>4</v>
      </c>
      <c r="X43" s="2">
        <v>30</v>
      </c>
      <c r="Y43" s="2"/>
      <c r="Z43" s="2" t="s">
        <v>477</v>
      </c>
      <c r="AA43" s="2">
        <v>4</v>
      </c>
      <c r="AB43" s="2">
        <v>31</v>
      </c>
      <c r="AC43" s="2" t="s">
        <v>478</v>
      </c>
      <c r="AD43" s="2">
        <v>4</v>
      </c>
      <c r="AE43" s="2">
        <v>30</v>
      </c>
      <c r="AF43" s="2"/>
      <c r="AG43" s="1" t="s">
        <v>1635</v>
      </c>
      <c r="AH43" s="2">
        <v>2</v>
      </c>
      <c r="AI43" s="5" t="s">
        <v>1636</v>
      </c>
      <c r="AJ43" s="2" t="s">
        <v>479</v>
      </c>
      <c r="AK43" s="2" t="s">
        <v>1637</v>
      </c>
      <c r="AL43" s="2" t="s">
        <v>1638</v>
      </c>
      <c r="AM43" s="2" t="s">
        <v>1639</v>
      </c>
      <c r="AN43" s="2" t="s">
        <v>1640</v>
      </c>
      <c r="AO43" s="2" t="s">
        <v>1641</v>
      </c>
      <c r="AP43" s="2" t="s">
        <v>1642</v>
      </c>
      <c r="AQ43" s="2" t="s">
        <v>1643</v>
      </c>
      <c r="AR43" s="2" t="s">
        <v>1644</v>
      </c>
    </row>
    <row r="44" spans="1:44" ht="20.25">
      <c r="A44" s="2">
        <v>36</v>
      </c>
      <c r="B44" s="2" t="s">
        <v>472</v>
      </c>
      <c r="C44" s="2"/>
      <c r="D44" s="2">
        <v>0</v>
      </c>
      <c r="E44" s="2">
        <v>0</v>
      </c>
      <c r="F44" s="2" t="s">
        <v>480</v>
      </c>
      <c r="G44" s="2">
        <v>2</v>
      </c>
      <c r="H44" s="2">
        <v>15</v>
      </c>
      <c r="I44" s="2"/>
      <c r="J44" s="2">
        <v>0</v>
      </c>
      <c r="K44" s="2">
        <v>0</v>
      </c>
      <c r="L44" s="2"/>
      <c r="M44" s="2">
        <v>0</v>
      </c>
      <c r="N44" s="2">
        <v>0</v>
      </c>
      <c r="O44" s="2"/>
      <c r="P44" s="2"/>
      <c r="Q44" s="2">
        <v>0</v>
      </c>
      <c r="R44" s="2">
        <v>0</v>
      </c>
      <c r="S44" s="2"/>
      <c r="T44" s="2">
        <v>0</v>
      </c>
      <c r="U44" s="2">
        <v>0</v>
      </c>
      <c r="V44" s="2"/>
      <c r="W44" s="2">
        <v>0</v>
      </c>
      <c r="X44" s="2">
        <v>0</v>
      </c>
      <c r="Y44" s="2"/>
      <c r="Z44" s="2"/>
      <c r="AA44" s="2">
        <v>0</v>
      </c>
      <c r="AB44" s="2">
        <v>0</v>
      </c>
      <c r="AC44" s="2"/>
      <c r="AD44" s="2">
        <v>0</v>
      </c>
      <c r="AE44" s="2">
        <v>0</v>
      </c>
      <c r="AF44" s="2"/>
      <c r="AG44" s="2"/>
      <c r="AH44" s="2">
        <v>0</v>
      </c>
      <c r="AI44" s="2"/>
      <c r="AJ44" s="2"/>
      <c r="AK44" s="2" t="s">
        <v>481</v>
      </c>
      <c r="AL44" s="2"/>
      <c r="AM44" s="2"/>
      <c r="AN44" s="2"/>
      <c r="AO44" s="2"/>
      <c r="AP44" s="2"/>
      <c r="AQ44" s="2"/>
      <c r="AR44" s="2"/>
    </row>
    <row r="45" spans="1:44" ht="409.5">
      <c r="A45" s="2">
        <v>37</v>
      </c>
      <c r="B45" s="2" t="s">
        <v>482</v>
      </c>
      <c r="C45" s="2" t="s">
        <v>483</v>
      </c>
      <c r="D45" s="2">
        <v>1</v>
      </c>
      <c r="E45" s="2">
        <v>20</v>
      </c>
      <c r="F45" s="2" t="s">
        <v>484</v>
      </c>
      <c r="G45" s="2">
        <v>1</v>
      </c>
      <c r="H45" s="2">
        <v>20</v>
      </c>
      <c r="I45" s="2" t="s">
        <v>485</v>
      </c>
      <c r="J45" s="2">
        <v>1</v>
      </c>
      <c r="K45" s="2">
        <v>20</v>
      </c>
      <c r="L45" s="2" t="s">
        <v>485</v>
      </c>
      <c r="M45" s="2">
        <v>1</v>
      </c>
      <c r="N45" s="2">
        <v>20</v>
      </c>
      <c r="O45" s="2" t="s">
        <v>1645</v>
      </c>
      <c r="P45" s="2" t="s">
        <v>486</v>
      </c>
      <c r="Q45" s="2">
        <v>1</v>
      </c>
      <c r="R45" s="2">
        <v>20</v>
      </c>
      <c r="S45" s="2" t="s">
        <v>487</v>
      </c>
      <c r="T45" s="2">
        <v>2</v>
      </c>
      <c r="U45" s="2">
        <v>19</v>
      </c>
      <c r="V45" s="2" t="s">
        <v>488</v>
      </c>
      <c r="W45" s="2">
        <v>2</v>
      </c>
      <c r="X45" s="2">
        <v>19</v>
      </c>
      <c r="Y45" s="2"/>
      <c r="Z45" s="2" t="s">
        <v>489</v>
      </c>
      <c r="AA45" s="2">
        <v>2</v>
      </c>
      <c r="AB45" s="2">
        <v>19</v>
      </c>
      <c r="AC45" s="2" t="s">
        <v>490</v>
      </c>
      <c r="AD45" s="2">
        <v>2</v>
      </c>
      <c r="AE45" s="2">
        <v>19</v>
      </c>
      <c r="AF45" s="2"/>
      <c r="AG45" s="1" t="s">
        <v>491</v>
      </c>
      <c r="AH45" s="2">
        <v>1</v>
      </c>
      <c r="AI45" s="5" t="s">
        <v>1646</v>
      </c>
      <c r="AJ45" s="2" t="s">
        <v>1647</v>
      </c>
      <c r="AK45" s="2" t="s">
        <v>1648</v>
      </c>
      <c r="AL45" s="2" t="s">
        <v>1649</v>
      </c>
      <c r="AM45" s="2" t="s">
        <v>1650</v>
      </c>
      <c r="AN45" s="2" t="s">
        <v>1651</v>
      </c>
      <c r="AO45" s="2" t="s">
        <v>1652</v>
      </c>
      <c r="AP45" s="2" t="s">
        <v>56</v>
      </c>
      <c r="AQ45" s="2" t="s">
        <v>1653</v>
      </c>
      <c r="AR45" s="2" t="s">
        <v>1654</v>
      </c>
    </row>
    <row r="46" spans="1:44" ht="20.25">
      <c r="A46" s="2">
        <v>38</v>
      </c>
      <c r="B46" s="2" t="s">
        <v>492</v>
      </c>
      <c r="C46" s="2" t="s">
        <v>493</v>
      </c>
      <c r="D46" s="2">
        <v>1</v>
      </c>
      <c r="E46" s="2">
        <v>1</v>
      </c>
      <c r="F46" s="2" t="s">
        <v>494</v>
      </c>
      <c r="G46" s="2">
        <v>1</v>
      </c>
      <c r="H46" s="2">
        <v>1</v>
      </c>
      <c r="I46" s="2" t="s">
        <v>495</v>
      </c>
      <c r="J46" s="2">
        <v>1</v>
      </c>
      <c r="K46" s="2">
        <v>1</v>
      </c>
      <c r="L46" s="2" t="s">
        <v>495</v>
      </c>
      <c r="M46" s="2">
        <v>1</v>
      </c>
      <c r="N46" s="2">
        <v>1</v>
      </c>
      <c r="O46" s="2"/>
      <c r="P46" s="2" t="s">
        <v>496</v>
      </c>
      <c r="Q46" s="2">
        <v>1</v>
      </c>
      <c r="R46" s="2">
        <v>1</v>
      </c>
      <c r="S46" s="2" t="s">
        <v>497</v>
      </c>
      <c r="T46" s="2">
        <v>1</v>
      </c>
      <c r="U46" s="2">
        <v>1</v>
      </c>
      <c r="V46" s="2" t="s">
        <v>497</v>
      </c>
      <c r="W46" s="2">
        <v>1</v>
      </c>
      <c r="X46" s="2">
        <v>1</v>
      </c>
      <c r="Y46" s="2"/>
      <c r="Z46" s="2" t="s">
        <v>498</v>
      </c>
      <c r="AA46" s="2">
        <v>1</v>
      </c>
      <c r="AB46" s="2">
        <v>1</v>
      </c>
      <c r="AC46" s="2" t="s">
        <v>499</v>
      </c>
      <c r="AD46" s="2">
        <v>1</v>
      </c>
      <c r="AE46" s="2">
        <v>1</v>
      </c>
      <c r="AF46" s="2"/>
      <c r="AG46" s="1" t="s">
        <v>1655</v>
      </c>
      <c r="AH46" s="2">
        <v>1</v>
      </c>
      <c r="AI46" s="2" t="s">
        <v>1656</v>
      </c>
      <c r="AJ46" s="2" t="s">
        <v>500</v>
      </c>
      <c r="AK46" s="2" t="s">
        <v>501</v>
      </c>
      <c r="AL46" s="2" t="s">
        <v>502</v>
      </c>
      <c r="AM46" s="2" t="s">
        <v>503</v>
      </c>
      <c r="AN46" s="2" t="s">
        <v>1657</v>
      </c>
      <c r="AO46" s="2" t="s">
        <v>1658</v>
      </c>
      <c r="AP46" s="2" t="s">
        <v>56</v>
      </c>
      <c r="AQ46" s="2" t="s">
        <v>504</v>
      </c>
      <c r="AR46" s="2" t="s">
        <v>1659</v>
      </c>
    </row>
    <row r="47" spans="1:44" ht="21.75">
      <c r="A47" s="2">
        <v>39</v>
      </c>
      <c r="B47" s="2" t="s">
        <v>505</v>
      </c>
      <c r="C47" s="2" t="s">
        <v>506</v>
      </c>
      <c r="D47" s="2">
        <v>1</v>
      </c>
      <c r="E47" s="2">
        <v>173</v>
      </c>
      <c r="F47" s="2" t="s">
        <v>507</v>
      </c>
      <c r="G47" s="2">
        <v>2</v>
      </c>
      <c r="H47" s="2">
        <v>172</v>
      </c>
      <c r="I47" s="2" t="s">
        <v>508</v>
      </c>
      <c r="J47" s="2">
        <v>2</v>
      </c>
      <c r="K47" s="2">
        <v>172</v>
      </c>
      <c r="L47" s="2" t="s">
        <v>508</v>
      </c>
      <c r="M47" s="2">
        <v>2</v>
      </c>
      <c r="N47" s="2">
        <v>172</v>
      </c>
      <c r="O47" s="2"/>
      <c r="P47" s="2" t="s">
        <v>509</v>
      </c>
      <c r="Q47" s="2">
        <v>2</v>
      </c>
      <c r="R47" s="2">
        <v>172</v>
      </c>
      <c r="S47" s="2" t="s">
        <v>510</v>
      </c>
      <c r="T47" s="2">
        <v>2</v>
      </c>
      <c r="U47" s="2">
        <v>172</v>
      </c>
      <c r="V47" s="2" t="s">
        <v>511</v>
      </c>
      <c r="W47" s="2">
        <v>2</v>
      </c>
      <c r="X47" s="2">
        <v>172</v>
      </c>
      <c r="Y47" s="2"/>
      <c r="Z47" s="2" t="s">
        <v>512</v>
      </c>
      <c r="AA47" s="2">
        <v>2</v>
      </c>
      <c r="AB47" s="2">
        <v>172</v>
      </c>
      <c r="AC47" s="2" t="s">
        <v>513</v>
      </c>
      <c r="AD47" s="2">
        <v>2</v>
      </c>
      <c r="AE47" s="2">
        <v>172</v>
      </c>
      <c r="AF47" s="2"/>
      <c r="AG47" s="1" t="s">
        <v>1660</v>
      </c>
      <c r="AH47" s="2">
        <v>2</v>
      </c>
      <c r="AI47" s="3" t="s">
        <v>1661</v>
      </c>
      <c r="AJ47" s="2" t="s">
        <v>1662</v>
      </c>
      <c r="AK47" s="2" t="s">
        <v>1663</v>
      </c>
      <c r="AL47" s="2" t="s">
        <v>1664</v>
      </c>
      <c r="AM47" s="2" t="s">
        <v>1665</v>
      </c>
      <c r="AN47" s="2" t="s">
        <v>1666</v>
      </c>
      <c r="AO47" s="2" t="s">
        <v>1667</v>
      </c>
      <c r="AP47" s="2" t="s">
        <v>56</v>
      </c>
      <c r="AQ47" s="2" t="s">
        <v>1668</v>
      </c>
      <c r="AR47" s="2" t="s">
        <v>1669</v>
      </c>
    </row>
    <row r="48" spans="1:44" ht="20.25">
      <c r="A48" s="2">
        <v>40</v>
      </c>
      <c r="B48" s="2" t="s">
        <v>514</v>
      </c>
      <c r="C48" s="2" t="s">
        <v>515</v>
      </c>
      <c r="D48" s="2">
        <v>1</v>
      </c>
      <c r="E48" s="2">
        <v>16</v>
      </c>
      <c r="F48" s="2" t="s">
        <v>516</v>
      </c>
      <c r="G48" s="2">
        <v>1</v>
      </c>
      <c r="H48" s="2">
        <v>16</v>
      </c>
      <c r="I48" s="2" t="s">
        <v>517</v>
      </c>
      <c r="J48" s="2">
        <v>1</v>
      </c>
      <c r="K48" s="2">
        <v>16</v>
      </c>
      <c r="L48" s="2" t="s">
        <v>517</v>
      </c>
      <c r="M48" s="2">
        <v>1</v>
      </c>
      <c r="N48" s="2">
        <v>16</v>
      </c>
      <c r="O48" s="2" t="s">
        <v>1422</v>
      </c>
      <c r="P48" s="2" t="s">
        <v>518</v>
      </c>
      <c r="Q48" s="2">
        <v>1</v>
      </c>
      <c r="R48" s="2">
        <v>16</v>
      </c>
      <c r="S48" s="2" t="s">
        <v>519</v>
      </c>
      <c r="T48" s="2">
        <v>1</v>
      </c>
      <c r="U48" s="2">
        <v>16</v>
      </c>
      <c r="V48" s="2" t="s">
        <v>519</v>
      </c>
      <c r="W48" s="2">
        <v>1</v>
      </c>
      <c r="X48" s="2">
        <v>16</v>
      </c>
      <c r="Y48" s="2"/>
      <c r="Z48" s="2" t="s">
        <v>520</v>
      </c>
      <c r="AA48" s="2">
        <v>1</v>
      </c>
      <c r="AB48" s="2">
        <v>16</v>
      </c>
      <c r="AC48" s="2" t="s">
        <v>521</v>
      </c>
      <c r="AD48" s="2">
        <v>1</v>
      </c>
      <c r="AE48" s="2">
        <v>16</v>
      </c>
      <c r="AF48" s="2"/>
      <c r="AG48" s="1" t="s">
        <v>1670</v>
      </c>
      <c r="AH48" s="2">
        <v>1</v>
      </c>
      <c r="AI48" s="2" t="s">
        <v>1671</v>
      </c>
      <c r="AJ48" s="2" t="s">
        <v>522</v>
      </c>
      <c r="AK48" s="2" t="s">
        <v>523</v>
      </c>
      <c r="AL48" s="2" t="s">
        <v>524</v>
      </c>
      <c r="AM48" s="2" t="s">
        <v>525</v>
      </c>
      <c r="AN48" s="2" t="s">
        <v>526</v>
      </c>
      <c r="AO48" s="2" t="s">
        <v>527</v>
      </c>
      <c r="AP48" s="2" t="s">
        <v>56</v>
      </c>
      <c r="AQ48" s="2" t="s">
        <v>528</v>
      </c>
      <c r="AR48" s="2" t="s">
        <v>1672</v>
      </c>
    </row>
    <row r="49" spans="1:44" ht="20.25">
      <c r="A49" s="2">
        <v>41</v>
      </c>
      <c r="B49" s="2" t="s">
        <v>529</v>
      </c>
      <c r="C49" s="2" t="s">
        <v>530</v>
      </c>
      <c r="D49" s="2">
        <v>1</v>
      </c>
      <c r="E49" s="2">
        <v>10</v>
      </c>
      <c r="F49" s="2" t="s">
        <v>531</v>
      </c>
      <c r="G49" s="2">
        <v>1</v>
      </c>
      <c r="H49" s="2">
        <v>10</v>
      </c>
      <c r="I49" s="2" t="s">
        <v>532</v>
      </c>
      <c r="J49" s="2">
        <v>1</v>
      </c>
      <c r="K49" s="2">
        <v>10</v>
      </c>
      <c r="L49" s="2" t="s">
        <v>533</v>
      </c>
      <c r="M49" s="2">
        <v>1</v>
      </c>
      <c r="N49" s="2">
        <v>10</v>
      </c>
      <c r="O49" s="2"/>
      <c r="P49" s="2" t="s">
        <v>534</v>
      </c>
      <c r="Q49" s="2">
        <v>2</v>
      </c>
      <c r="R49" s="2">
        <v>11</v>
      </c>
      <c r="S49" s="2" t="s">
        <v>535</v>
      </c>
      <c r="T49" s="2">
        <v>1</v>
      </c>
      <c r="U49" s="2">
        <v>10</v>
      </c>
      <c r="V49" s="2" t="s">
        <v>535</v>
      </c>
      <c r="W49" s="2">
        <v>1</v>
      </c>
      <c r="X49" s="2">
        <v>10</v>
      </c>
      <c r="Y49" s="2"/>
      <c r="Z49" s="2" t="s">
        <v>536</v>
      </c>
      <c r="AA49" s="2">
        <v>1</v>
      </c>
      <c r="AB49" s="2">
        <v>10</v>
      </c>
      <c r="AC49" s="2" t="s">
        <v>537</v>
      </c>
      <c r="AD49" s="2">
        <v>1</v>
      </c>
      <c r="AE49" s="2">
        <v>10</v>
      </c>
      <c r="AF49" s="2"/>
      <c r="AG49" s="1" t="s">
        <v>1673</v>
      </c>
      <c r="AH49" s="2">
        <v>1</v>
      </c>
      <c r="AI49" s="2" t="s">
        <v>1674</v>
      </c>
      <c r="AJ49" s="2" t="s">
        <v>538</v>
      </c>
      <c r="AK49" s="2" t="s">
        <v>539</v>
      </c>
      <c r="AL49" s="2" t="s">
        <v>540</v>
      </c>
      <c r="AM49" s="2" t="s">
        <v>541</v>
      </c>
      <c r="AN49" s="2" t="s">
        <v>1675</v>
      </c>
      <c r="AO49" s="2" t="s">
        <v>542</v>
      </c>
      <c r="AP49" s="2" t="s">
        <v>56</v>
      </c>
      <c r="AQ49" s="2" t="s">
        <v>543</v>
      </c>
      <c r="AR49" s="2" t="s">
        <v>1676</v>
      </c>
    </row>
    <row r="50" spans="1:44" ht="21.75">
      <c r="A50" s="2">
        <v>42</v>
      </c>
      <c r="B50" s="2" t="s">
        <v>1677</v>
      </c>
      <c r="C50" s="2" t="s">
        <v>544</v>
      </c>
      <c r="D50" s="2">
        <v>1</v>
      </c>
      <c r="E50" s="2">
        <v>134</v>
      </c>
      <c r="F50" s="2" t="s">
        <v>545</v>
      </c>
      <c r="G50" s="2">
        <v>1</v>
      </c>
      <c r="H50" s="2">
        <v>134</v>
      </c>
      <c r="I50" s="2" t="s">
        <v>546</v>
      </c>
      <c r="J50" s="2">
        <v>1</v>
      </c>
      <c r="K50" s="2">
        <v>134</v>
      </c>
      <c r="L50" s="2" t="s">
        <v>546</v>
      </c>
      <c r="M50" s="2">
        <v>1</v>
      </c>
      <c r="N50" s="2">
        <v>134</v>
      </c>
      <c r="O50" s="2"/>
      <c r="P50" s="2" t="s">
        <v>547</v>
      </c>
      <c r="Q50" s="2">
        <v>1</v>
      </c>
      <c r="R50" s="2">
        <v>134</v>
      </c>
      <c r="S50" s="2" t="s">
        <v>548</v>
      </c>
      <c r="T50" s="2">
        <v>1</v>
      </c>
      <c r="U50" s="2">
        <v>134</v>
      </c>
      <c r="V50" s="2" t="s">
        <v>549</v>
      </c>
      <c r="W50" s="2">
        <v>1</v>
      </c>
      <c r="X50" s="2">
        <v>134</v>
      </c>
      <c r="Y50" s="2" t="s">
        <v>1678</v>
      </c>
      <c r="Z50" s="2" t="s">
        <v>550</v>
      </c>
      <c r="AA50" s="2">
        <v>1</v>
      </c>
      <c r="AB50" s="2">
        <v>134</v>
      </c>
      <c r="AC50" s="2" t="s">
        <v>545</v>
      </c>
      <c r="AD50" s="2">
        <v>1</v>
      </c>
      <c r="AE50" s="2">
        <v>134</v>
      </c>
      <c r="AF50" s="2"/>
      <c r="AG50" s="1" t="s">
        <v>551</v>
      </c>
      <c r="AH50" s="2">
        <v>1</v>
      </c>
      <c r="AI50" s="2" t="s">
        <v>1679</v>
      </c>
      <c r="AJ50" s="2" t="s">
        <v>1680</v>
      </c>
      <c r="AK50" s="2" t="s">
        <v>1681</v>
      </c>
      <c r="AL50" s="2" t="s">
        <v>552</v>
      </c>
      <c r="AM50" s="2" t="s">
        <v>1682</v>
      </c>
      <c r="AN50" s="2" t="s">
        <v>1683</v>
      </c>
      <c r="AO50" s="2" t="s">
        <v>1684</v>
      </c>
      <c r="AP50" s="2" t="s">
        <v>1685</v>
      </c>
      <c r="AQ50" s="2" t="s">
        <v>1686</v>
      </c>
      <c r="AR50" s="2" t="s">
        <v>1687</v>
      </c>
    </row>
    <row r="51" spans="1:44" ht="20.25">
      <c r="A51" s="2">
        <v>43</v>
      </c>
      <c r="B51" s="2" t="s">
        <v>553</v>
      </c>
      <c r="C51" s="2" t="s">
        <v>554</v>
      </c>
      <c r="D51" s="2">
        <v>1</v>
      </c>
      <c r="E51" s="2">
        <v>139</v>
      </c>
      <c r="F51" s="2" t="s">
        <v>555</v>
      </c>
      <c r="G51" s="2">
        <v>1</v>
      </c>
      <c r="H51" s="2">
        <v>139</v>
      </c>
      <c r="I51" s="2" t="s">
        <v>556</v>
      </c>
      <c r="J51" s="2">
        <v>2</v>
      </c>
      <c r="K51" s="2">
        <v>163</v>
      </c>
      <c r="L51" s="2" t="s">
        <v>557</v>
      </c>
      <c r="M51" s="2">
        <v>1</v>
      </c>
      <c r="N51" s="2">
        <v>139</v>
      </c>
      <c r="O51" s="2"/>
      <c r="P51" s="2" t="s">
        <v>558</v>
      </c>
      <c r="Q51" s="2">
        <v>2</v>
      </c>
      <c r="R51" s="2">
        <v>163</v>
      </c>
      <c r="S51" s="2" t="s">
        <v>559</v>
      </c>
      <c r="T51" s="2">
        <v>2</v>
      </c>
      <c r="U51" s="2">
        <v>163</v>
      </c>
      <c r="V51" s="2" t="s">
        <v>559</v>
      </c>
      <c r="W51" s="2">
        <v>2</v>
      </c>
      <c r="X51" s="2">
        <v>163</v>
      </c>
      <c r="Y51" s="2" t="s">
        <v>1688</v>
      </c>
      <c r="Z51" s="2" t="s">
        <v>560</v>
      </c>
      <c r="AA51" s="2">
        <v>3</v>
      </c>
      <c r="AB51" s="2">
        <v>235</v>
      </c>
      <c r="AC51" s="2" t="s">
        <v>561</v>
      </c>
      <c r="AD51" s="2">
        <v>3</v>
      </c>
      <c r="AE51" s="2">
        <v>235</v>
      </c>
      <c r="AF51" s="2" t="s">
        <v>1689</v>
      </c>
      <c r="AG51" s="1" t="s">
        <v>562</v>
      </c>
      <c r="AH51" s="2">
        <v>1</v>
      </c>
      <c r="AI51" s="2" t="s">
        <v>1690</v>
      </c>
      <c r="AJ51" s="2" t="s">
        <v>1691</v>
      </c>
      <c r="AK51" s="2" t="s">
        <v>563</v>
      </c>
      <c r="AL51" s="2" t="s">
        <v>1692</v>
      </c>
      <c r="AM51" s="2" t="s">
        <v>254</v>
      </c>
      <c r="AN51" s="2" t="s">
        <v>1693</v>
      </c>
      <c r="AO51" s="2" t="s">
        <v>1694</v>
      </c>
      <c r="AP51" s="2" t="s">
        <v>56</v>
      </c>
      <c r="AQ51" s="2" t="s">
        <v>1695</v>
      </c>
      <c r="AR51" s="2" t="s">
        <v>1696</v>
      </c>
    </row>
    <row r="52" spans="1:44" ht="20.25">
      <c r="A52" s="2">
        <v>43</v>
      </c>
      <c r="B52" s="2" t="s">
        <v>553</v>
      </c>
      <c r="C52" s="2"/>
      <c r="D52" s="2">
        <v>0</v>
      </c>
      <c r="E52" s="2">
        <v>0</v>
      </c>
      <c r="F52" s="2"/>
      <c r="G52" s="2">
        <v>0</v>
      </c>
      <c r="H52" s="2">
        <v>0</v>
      </c>
      <c r="I52" s="2" t="s">
        <v>557</v>
      </c>
      <c r="J52" s="2">
        <v>1</v>
      </c>
      <c r="K52" s="2">
        <v>139</v>
      </c>
      <c r="L52" s="2"/>
      <c r="M52" s="2">
        <v>0</v>
      </c>
      <c r="N52" s="2">
        <v>0</v>
      </c>
      <c r="O52" s="2"/>
      <c r="P52" s="2"/>
      <c r="Q52" s="2">
        <v>0</v>
      </c>
      <c r="R52" s="2">
        <v>0</v>
      </c>
      <c r="S52" s="2"/>
      <c r="T52" s="2">
        <v>0</v>
      </c>
      <c r="U52" s="2">
        <v>0</v>
      </c>
      <c r="V52" s="2"/>
      <c r="W52" s="2">
        <v>0</v>
      </c>
      <c r="X52" s="2">
        <v>0</v>
      </c>
      <c r="Y52" s="2"/>
      <c r="Z52" s="2"/>
      <c r="AA52" s="2">
        <v>0</v>
      </c>
      <c r="AB52" s="2">
        <v>0</v>
      </c>
      <c r="AC52" s="2"/>
      <c r="AD52" s="2">
        <v>0</v>
      </c>
      <c r="AE52" s="2">
        <v>0</v>
      </c>
      <c r="AF52" s="2"/>
      <c r="AG52" s="2"/>
      <c r="AH52" s="2">
        <v>0</v>
      </c>
      <c r="AI52" s="2"/>
      <c r="AJ52" s="2"/>
      <c r="AK52" s="2"/>
      <c r="AL52" s="2" t="s">
        <v>459</v>
      </c>
      <c r="AM52" s="2"/>
      <c r="AN52" s="2"/>
      <c r="AO52" s="2"/>
      <c r="AP52" s="2"/>
      <c r="AQ52" s="2"/>
      <c r="AR52" s="2"/>
    </row>
    <row r="53" spans="1:44" ht="21.75">
      <c r="A53" s="2">
        <v>44</v>
      </c>
      <c r="B53" s="2" t="s">
        <v>564</v>
      </c>
      <c r="C53" s="2" t="s">
        <v>565</v>
      </c>
      <c r="D53" s="2">
        <v>1</v>
      </c>
      <c r="E53" s="2">
        <v>27</v>
      </c>
      <c r="F53" s="2" t="s">
        <v>566</v>
      </c>
      <c r="G53" s="2">
        <v>1</v>
      </c>
      <c r="H53" s="2">
        <v>27</v>
      </c>
      <c r="I53" s="2" t="s">
        <v>567</v>
      </c>
      <c r="J53" s="2">
        <v>2</v>
      </c>
      <c r="K53" s="2">
        <v>26</v>
      </c>
      <c r="L53" s="2" t="s">
        <v>568</v>
      </c>
      <c r="M53" s="2">
        <v>2</v>
      </c>
      <c r="N53" s="2">
        <v>26</v>
      </c>
      <c r="O53" s="2"/>
      <c r="P53" s="2" t="s">
        <v>569</v>
      </c>
      <c r="Q53" s="2">
        <v>1</v>
      </c>
      <c r="R53" s="2">
        <v>27</v>
      </c>
      <c r="S53" s="2" t="s">
        <v>570</v>
      </c>
      <c r="T53" s="2">
        <v>1</v>
      </c>
      <c r="U53" s="2">
        <v>27</v>
      </c>
      <c r="V53" s="2" t="s">
        <v>571</v>
      </c>
      <c r="W53" s="2">
        <v>3</v>
      </c>
      <c r="X53" s="2">
        <v>24</v>
      </c>
      <c r="Y53" s="2" t="s">
        <v>1697</v>
      </c>
      <c r="Z53" s="2" t="s">
        <v>572</v>
      </c>
      <c r="AA53" s="2">
        <v>3</v>
      </c>
      <c r="AB53" s="2">
        <v>24</v>
      </c>
      <c r="AC53" s="2" t="s">
        <v>573</v>
      </c>
      <c r="AD53" s="2">
        <v>4</v>
      </c>
      <c r="AE53" s="2">
        <v>25</v>
      </c>
      <c r="AF53" s="2"/>
      <c r="AG53" s="1" t="s">
        <v>574</v>
      </c>
      <c r="AH53" s="2">
        <v>1</v>
      </c>
      <c r="AI53" s="2" t="s">
        <v>1698</v>
      </c>
      <c r="AJ53" s="2" t="s">
        <v>1699</v>
      </c>
      <c r="AK53" s="2" t="s">
        <v>1700</v>
      </c>
      <c r="AL53" s="2" t="s">
        <v>1701</v>
      </c>
      <c r="AM53" s="2" t="s">
        <v>1702</v>
      </c>
      <c r="AN53" s="2" t="s">
        <v>1703</v>
      </c>
      <c r="AO53" s="2" t="s">
        <v>1704</v>
      </c>
      <c r="AP53" s="2" t="s">
        <v>56</v>
      </c>
      <c r="AQ53" s="2" t="s">
        <v>265</v>
      </c>
      <c r="AR53" s="2" t="s">
        <v>1705</v>
      </c>
    </row>
    <row r="54" spans="1:44" ht="20.25">
      <c r="A54" s="2">
        <v>45</v>
      </c>
      <c r="B54" s="2" t="s">
        <v>575</v>
      </c>
      <c r="C54" s="2" t="s">
        <v>576</v>
      </c>
      <c r="D54" s="2">
        <v>1</v>
      </c>
      <c r="E54" s="2">
        <v>174</v>
      </c>
      <c r="F54" s="2" t="s">
        <v>577</v>
      </c>
      <c r="G54" s="2">
        <v>1</v>
      </c>
      <c r="H54" s="2">
        <v>174</v>
      </c>
      <c r="I54" s="2" t="s">
        <v>578</v>
      </c>
      <c r="J54" s="2">
        <v>1</v>
      </c>
      <c r="K54" s="2">
        <v>174</v>
      </c>
      <c r="L54" s="2" t="s">
        <v>578</v>
      </c>
      <c r="M54" s="2">
        <v>1</v>
      </c>
      <c r="N54" s="2">
        <v>174</v>
      </c>
      <c r="O54" s="2"/>
      <c r="P54" s="2" t="s">
        <v>579</v>
      </c>
      <c r="Q54" s="2">
        <v>1</v>
      </c>
      <c r="R54" s="2">
        <v>174</v>
      </c>
      <c r="S54" s="2" t="s">
        <v>580</v>
      </c>
      <c r="T54" s="2">
        <v>1</v>
      </c>
      <c r="U54" s="2">
        <v>174</v>
      </c>
      <c r="V54" s="2" t="s">
        <v>581</v>
      </c>
      <c r="W54" s="2">
        <v>1</v>
      </c>
      <c r="X54" s="2">
        <v>174</v>
      </c>
      <c r="Y54" s="2"/>
      <c r="Z54" s="2" t="s">
        <v>582</v>
      </c>
      <c r="AA54" s="2">
        <v>1</v>
      </c>
      <c r="AB54" s="2">
        <v>174</v>
      </c>
      <c r="AC54" s="2" t="s">
        <v>583</v>
      </c>
      <c r="AD54" s="2">
        <v>1</v>
      </c>
      <c r="AE54" s="2">
        <v>174</v>
      </c>
      <c r="AF54" s="2"/>
      <c r="AG54" s="1" t="s">
        <v>584</v>
      </c>
      <c r="AH54" s="2">
        <v>1</v>
      </c>
      <c r="AI54" s="2" t="s">
        <v>1706</v>
      </c>
      <c r="AJ54" s="2" t="s">
        <v>585</v>
      </c>
      <c r="AK54" s="2" t="s">
        <v>586</v>
      </c>
      <c r="AL54" s="2" t="s">
        <v>587</v>
      </c>
      <c r="AM54" s="2" t="s">
        <v>587</v>
      </c>
      <c r="AN54" s="2" t="s">
        <v>588</v>
      </c>
      <c r="AO54" s="2" t="s">
        <v>1707</v>
      </c>
      <c r="AP54" s="2" t="s">
        <v>56</v>
      </c>
      <c r="AQ54" s="2" t="s">
        <v>1708</v>
      </c>
      <c r="AR54" s="2" t="s">
        <v>1709</v>
      </c>
    </row>
    <row r="55" spans="1:44" ht="20.25">
      <c r="A55" s="2">
        <v>46</v>
      </c>
      <c r="B55" s="2" t="s">
        <v>589</v>
      </c>
      <c r="C55" s="2" t="s">
        <v>590</v>
      </c>
      <c r="D55" s="2">
        <v>1</v>
      </c>
      <c r="E55" s="2">
        <v>49</v>
      </c>
      <c r="F55" s="2" t="s">
        <v>591</v>
      </c>
      <c r="G55" s="2">
        <v>1</v>
      </c>
      <c r="H55" s="2">
        <v>49</v>
      </c>
      <c r="I55" s="2" t="s">
        <v>592</v>
      </c>
      <c r="J55" s="2">
        <v>1</v>
      </c>
      <c r="K55" s="2">
        <v>49</v>
      </c>
      <c r="L55" s="2" t="s">
        <v>593</v>
      </c>
      <c r="M55" s="2">
        <v>1</v>
      </c>
      <c r="N55" s="2">
        <v>49</v>
      </c>
      <c r="O55" s="2"/>
      <c r="P55" s="2" t="s">
        <v>594</v>
      </c>
      <c r="Q55" s="2">
        <v>1</v>
      </c>
      <c r="R55" s="2">
        <v>49</v>
      </c>
      <c r="S55" s="2" t="s">
        <v>595</v>
      </c>
      <c r="T55" s="2">
        <v>1</v>
      </c>
      <c r="U55" s="2">
        <v>49</v>
      </c>
      <c r="V55" s="2" t="s">
        <v>596</v>
      </c>
      <c r="W55" s="2">
        <v>1</v>
      </c>
      <c r="X55" s="2">
        <v>49</v>
      </c>
      <c r="Y55" s="2"/>
      <c r="Z55" s="2" t="s">
        <v>597</v>
      </c>
      <c r="AA55" s="2">
        <v>1</v>
      </c>
      <c r="AB55" s="2">
        <v>49</v>
      </c>
      <c r="AC55" s="2" t="s">
        <v>597</v>
      </c>
      <c r="AD55" s="2">
        <v>1</v>
      </c>
      <c r="AE55" s="2">
        <v>49</v>
      </c>
      <c r="AF55" s="2"/>
      <c r="AG55" s="1" t="s">
        <v>1710</v>
      </c>
      <c r="AH55" s="2">
        <v>1</v>
      </c>
      <c r="AI55" s="2" t="s">
        <v>1711</v>
      </c>
      <c r="AJ55" s="2" t="s">
        <v>1712</v>
      </c>
      <c r="AK55" s="2" t="s">
        <v>1713</v>
      </c>
      <c r="AL55" s="2" t="s">
        <v>598</v>
      </c>
      <c r="AM55" s="2" t="s">
        <v>599</v>
      </c>
      <c r="AN55" s="2" t="s">
        <v>600</v>
      </c>
      <c r="AO55" s="2" t="s">
        <v>601</v>
      </c>
      <c r="AP55" s="2" t="s">
        <v>56</v>
      </c>
      <c r="AQ55" s="2" t="s">
        <v>602</v>
      </c>
      <c r="AR55" s="2" t="s">
        <v>1714</v>
      </c>
    </row>
    <row r="56" spans="1:44" ht="409.5">
      <c r="A56" s="2">
        <v>47</v>
      </c>
      <c r="B56" s="2" t="s">
        <v>603</v>
      </c>
      <c r="C56" s="2" t="s">
        <v>604</v>
      </c>
      <c r="D56" s="2">
        <v>1</v>
      </c>
      <c r="E56" s="2">
        <v>184</v>
      </c>
      <c r="F56" s="2" t="s">
        <v>605</v>
      </c>
      <c r="G56" s="2">
        <v>1</v>
      </c>
      <c r="H56" s="2">
        <v>184</v>
      </c>
      <c r="I56" s="2" t="s">
        <v>606</v>
      </c>
      <c r="J56" s="2">
        <v>1</v>
      </c>
      <c r="K56" s="2">
        <v>184</v>
      </c>
      <c r="L56" s="2" t="s">
        <v>606</v>
      </c>
      <c r="M56" s="2">
        <v>1</v>
      </c>
      <c r="N56" s="2">
        <v>184</v>
      </c>
      <c r="O56" s="2" t="s">
        <v>1715</v>
      </c>
      <c r="P56" s="2" t="s">
        <v>607</v>
      </c>
      <c r="Q56" s="2">
        <v>1</v>
      </c>
      <c r="R56" s="2">
        <v>184</v>
      </c>
      <c r="S56" s="2" t="s">
        <v>608</v>
      </c>
      <c r="T56" s="2">
        <v>3</v>
      </c>
      <c r="U56" s="2">
        <v>0</v>
      </c>
      <c r="V56" s="2" t="s">
        <v>609</v>
      </c>
      <c r="W56" s="2">
        <v>5</v>
      </c>
      <c r="X56" s="2">
        <v>0</v>
      </c>
      <c r="Y56" s="2"/>
      <c r="Z56" s="2" t="s">
        <v>610</v>
      </c>
      <c r="AA56" s="2">
        <v>6</v>
      </c>
      <c r="AB56" s="2">
        <v>0</v>
      </c>
      <c r="AC56" s="2" t="s">
        <v>611</v>
      </c>
      <c r="AD56" s="2">
        <v>6</v>
      </c>
      <c r="AE56" s="2">
        <v>0</v>
      </c>
      <c r="AF56" s="2"/>
      <c r="AG56" s="1" t="s">
        <v>612</v>
      </c>
      <c r="AH56" s="2">
        <v>1</v>
      </c>
      <c r="AI56" s="5" t="s">
        <v>1716</v>
      </c>
      <c r="AJ56" s="2" t="s">
        <v>613</v>
      </c>
      <c r="AK56" s="2" t="s">
        <v>1717</v>
      </c>
      <c r="AL56" s="2" t="s">
        <v>1718</v>
      </c>
      <c r="AM56" s="2" t="s">
        <v>1719</v>
      </c>
      <c r="AN56" s="2" t="s">
        <v>614</v>
      </c>
      <c r="AO56" s="2" t="s">
        <v>1720</v>
      </c>
      <c r="AP56" s="2" t="s">
        <v>1721</v>
      </c>
      <c r="AQ56" s="2" t="s">
        <v>615</v>
      </c>
      <c r="AR56" s="2" t="s">
        <v>1722</v>
      </c>
    </row>
    <row r="57" spans="1:44" ht="21.75">
      <c r="A57" s="2">
        <v>47</v>
      </c>
      <c r="B57" s="2" t="s">
        <v>603</v>
      </c>
      <c r="C57" s="2"/>
      <c r="D57" s="2">
        <v>0</v>
      </c>
      <c r="E57" s="2">
        <v>0</v>
      </c>
      <c r="F57" s="2" t="s">
        <v>1723</v>
      </c>
      <c r="G57" s="2">
        <v>2</v>
      </c>
      <c r="H57" s="2">
        <v>175</v>
      </c>
      <c r="I57" s="2" t="s">
        <v>616</v>
      </c>
      <c r="J57" s="2">
        <v>2</v>
      </c>
      <c r="K57" s="2">
        <v>175</v>
      </c>
      <c r="L57" s="2" t="s">
        <v>617</v>
      </c>
      <c r="M57" s="2">
        <v>2</v>
      </c>
      <c r="N57" s="2">
        <v>175</v>
      </c>
      <c r="O57" s="2"/>
      <c r="P57" s="2"/>
      <c r="Q57" s="2">
        <v>0</v>
      </c>
      <c r="R57" s="2">
        <v>0</v>
      </c>
      <c r="S57" s="2" t="s">
        <v>618</v>
      </c>
      <c r="T57" s="2">
        <v>4</v>
      </c>
      <c r="U57" s="2">
        <v>182</v>
      </c>
      <c r="V57" s="2"/>
      <c r="W57" s="2">
        <v>0</v>
      </c>
      <c r="X57" s="2">
        <v>0</v>
      </c>
      <c r="Y57" s="2"/>
      <c r="Z57" s="2"/>
      <c r="AA57" s="2">
        <v>0</v>
      </c>
      <c r="AB57" s="2">
        <v>0</v>
      </c>
      <c r="AC57" s="2"/>
      <c r="AD57" s="2">
        <v>0</v>
      </c>
      <c r="AE57" s="2">
        <v>0</v>
      </c>
      <c r="AF57" s="2"/>
      <c r="AG57" s="2"/>
      <c r="AH57" s="2">
        <v>0</v>
      </c>
      <c r="AI57" s="2"/>
      <c r="AJ57" s="2"/>
      <c r="AK57" s="2" t="s">
        <v>619</v>
      </c>
      <c r="AL57" s="2" t="s">
        <v>1724</v>
      </c>
      <c r="AM57" s="2" t="s">
        <v>620</v>
      </c>
      <c r="AN57" s="2"/>
      <c r="AO57" s="2" t="s">
        <v>621</v>
      </c>
      <c r="AP57" s="2"/>
      <c r="AQ57" s="2"/>
      <c r="AR57" s="2"/>
    </row>
    <row r="58" spans="1:44" ht="20.25">
      <c r="A58" s="2">
        <v>48</v>
      </c>
      <c r="B58" s="2" t="s">
        <v>622</v>
      </c>
      <c r="C58" s="2" t="s">
        <v>623</v>
      </c>
      <c r="D58" s="2">
        <v>1</v>
      </c>
      <c r="E58" s="2">
        <v>17</v>
      </c>
      <c r="F58" s="2" t="s">
        <v>624</v>
      </c>
      <c r="G58" s="2">
        <v>1</v>
      </c>
      <c r="H58" s="2">
        <v>17</v>
      </c>
      <c r="I58" s="2" t="s">
        <v>625</v>
      </c>
      <c r="J58" s="2">
        <v>1</v>
      </c>
      <c r="K58" s="2">
        <v>17</v>
      </c>
      <c r="L58" s="2" t="s">
        <v>626</v>
      </c>
      <c r="M58" s="2">
        <v>1</v>
      </c>
      <c r="N58" s="2">
        <v>17</v>
      </c>
      <c r="O58" s="2"/>
      <c r="P58" s="2" t="s">
        <v>627</v>
      </c>
      <c r="Q58" s="2">
        <v>1</v>
      </c>
      <c r="R58" s="2">
        <v>17</v>
      </c>
      <c r="S58" s="2" t="s">
        <v>628</v>
      </c>
      <c r="T58" s="2">
        <v>1</v>
      </c>
      <c r="U58" s="2">
        <v>17</v>
      </c>
      <c r="V58" s="2" t="s">
        <v>628</v>
      </c>
      <c r="W58" s="2">
        <v>1</v>
      </c>
      <c r="X58" s="2">
        <v>17</v>
      </c>
      <c r="Y58" s="2"/>
      <c r="Z58" s="2" t="s">
        <v>629</v>
      </c>
      <c r="AA58" s="2">
        <v>1</v>
      </c>
      <c r="AB58" s="2">
        <v>17</v>
      </c>
      <c r="AC58" s="2" t="s">
        <v>630</v>
      </c>
      <c r="AD58" s="2">
        <v>1</v>
      </c>
      <c r="AE58" s="2">
        <v>17</v>
      </c>
      <c r="AF58" s="2"/>
      <c r="AG58" s="1" t="s">
        <v>1725</v>
      </c>
      <c r="AH58" s="2">
        <v>1</v>
      </c>
      <c r="AI58" s="2" t="s">
        <v>1726</v>
      </c>
      <c r="AJ58" s="2" t="s">
        <v>1727</v>
      </c>
      <c r="AK58" s="2" t="s">
        <v>631</v>
      </c>
      <c r="AL58" s="2" t="s">
        <v>632</v>
      </c>
      <c r="AM58" s="2" t="s">
        <v>524</v>
      </c>
      <c r="AN58" s="2" t="s">
        <v>1728</v>
      </c>
      <c r="AO58" s="2" t="s">
        <v>633</v>
      </c>
      <c r="AP58" s="2" t="s">
        <v>56</v>
      </c>
      <c r="AQ58" s="2" t="s">
        <v>1729</v>
      </c>
      <c r="AR58" s="2" t="s">
        <v>1730</v>
      </c>
    </row>
    <row r="59" spans="1:44" ht="20.25">
      <c r="A59" s="2">
        <v>49</v>
      </c>
      <c r="B59" s="2" t="s">
        <v>634</v>
      </c>
      <c r="C59" s="2" t="s">
        <v>635</v>
      </c>
      <c r="D59" s="2">
        <v>1</v>
      </c>
      <c r="E59" s="2">
        <v>109</v>
      </c>
      <c r="F59" s="2" t="s">
        <v>636</v>
      </c>
      <c r="G59" s="2">
        <v>1</v>
      </c>
      <c r="H59" s="2">
        <v>109</v>
      </c>
      <c r="I59" s="2" t="s">
        <v>637</v>
      </c>
      <c r="J59" s="2">
        <v>1</v>
      </c>
      <c r="K59" s="2">
        <v>109</v>
      </c>
      <c r="L59" s="2" t="s">
        <v>637</v>
      </c>
      <c r="M59" s="2">
        <v>1</v>
      </c>
      <c r="N59" s="2">
        <v>109</v>
      </c>
      <c r="O59" s="2"/>
      <c r="P59" s="2" t="s">
        <v>638</v>
      </c>
      <c r="Q59" s="2">
        <v>1</v>
      </c>
      <c r="R59" s="2">
        <v>109</v>
      </c>
      <c r="S59" s="2" t="s">
        <v>639</v>
      </c>
      <c r="T59" s="2">
        <v>1</v>
      </c>
      <c r="U59" s="2">
        <v>109</v>
      </c>
      <c r="V59" s="2" t="s">
        <v>640</v>
      </c>
      <c r="W59" s="2">
        <v>1</v>
      </c>
      <c r="X59" s="2">
        <v>109</v>
      </c>
      <c r="Y59" s="2"/>
      <c r="Z59" s="2" t="s">
        <v>641</v>
      </c>
      <c r="AA59" s="2">
        <v>1</v>
      </c>
      <c r="AB59" s="2">
        <v>109</v>
      </c>
      <c r="AC59" s="2" t="s">
        <v>642</v>
      </c>
      <c r="AD59" s="2">
        <v>1</v>
      </c>
      <c r="AE59" s="2">
        <v>109</v>
      </c>
      <c r="AF59" s="2"/>
      <c r="AG59" s="1" t="s">
        <v>643</v>
      </c>
      <c r="AH59" s="2">
        <v>1</v>
      </c>
      <c r="AI59" s="2" t="s">
        <v>1731</v>
      </c>
      <c r="AJ59" s="2" t="s">
        <v>644</v>
      </c>
      <c r="AK59" s="2" t="s">
        <v>645</v>
      </c>
      <c r="AL59" s="2" t="s">
        <v>646</v>
      </c>
      <c r="AM59" s="2" t="s">
        <v>647</v>
      </c>
      <c r="AN59" s="2" t="s">
        <v>648</v>
      </c>
      <c r="AO59" s="2" t="s">
        <v>649</v>
      </c>
      <c r="AP59" s="2" t="s">
        <v>56</v>
      </c>
      <c r="AQ59" s="2" t="s">
        <v>650</v>
      </c>
      <c r="AR59" s="2" t="s">
        <v>1732</v>
      </c>
    </row>
    <row r="60" spans="1:44" ht="20.25">
      <c r="A60" s="2">
        <v>50</v>
      </c>
      <c r="B60" s="2" t="s">
        <v>651</v>
      </c>
      <c r="C60" s="2" t="s">
        <v>652</v>
      </c>
      <c r="D60" s="2">
        <v>1</v>
      </c>
      <c r="E60" s="2">
        <v>45</v>
      </c>
      <c r="F60" s="2" t="s">
        <v>653</v>
      </c>
      <c r="G60" s="2">
        <v>1</v>
      </c>
      <c r="H60" s="2">
        <v>45</v>
      </c>
      <c r="I60" s="2" t="s">
        <v>654</v>
      </c>
      <c r="J60" s="2">
        <v>1</v>
      </c>
      <c r="K60" s="2">
        <v>45</v>
      </c>
      <c r="L60" s="2" t="s">
        <v>654</v>
      </c>
      <c r="M60" s="2">
        <v>1</v>
      </c>
      <c r="N60" s="2">
        <v>45</v>
      </c>
      <c r="O60" s="2"/>
      <c r="P60" s="2" t="s">
        <v>655</v>
      </c>
      <c r="Q60" s="2">
        <v>1</v>
      </c>
      <c r="R60" s="2">
        <v>45</v>
      </c>
      <c r="S60" s="2" t="s">
        <v>656</v>
      </c>
      <c r="T60" s="2">
        <v>1</v>
      </c>
      <c r="U60" s="2">
        <v>45</v>
      </c>
      <c r="V60" s="2" t="s">
        <v>656</v>
      </c>
      <c r="W60" s="2">
        <v>1</v>
      </c>
      <c r="X60" s="2">
        <v>45</v>
      </c>
      <c r="Y60" s="2" t="s">
        <v>1733</v>
      </c>
      <c r="Z60" s="2" t="s">
        <v>657</v>
      </c>
      <c r="AA60" s="2">
        <v>1</v>
      </c>
      <c r="AB60" s="2">
        <v>45</v>
      </c>
      <c r="AC60" s="2" t="s">
        <v>658</v>
      </c>
      <c r="AD60" s="2">
        <v>1</v>
      </c>
      <c r="AE60" s="2">
        <v>45</v>
      </c>
      <c r="AF60" s="2"/>
      <c r="AG60" s="1" t="s">
        <v>1734</v>
      </c>
      <c r="AH60" s="2">
        <v>1</v>
      </c>
      <c r="AI60" s="2" t="s">
        <v>1735</v>
      </c>
      <c r="AJ60" s="2" t="s">
        <v>659</v>
      </c>
      <c r="AK60" s="2" t="s">
        <v>1736</v>
      </c>
      <c r="AL60" s="2" t="s">
        <v>660</v>
      </c>
      <c r="AM60" s="2" t="s">
        <v>661</v>
      </c>
      <c r="AN60" s="2" t="s">
        <v>1737</v>
      </c>
      <c r="AO60" s="2" t="s">
        <v>1738</v>
      </c>
      <c r="AP60" s="2" t="s">
        <v>56</v>
      </c>
      <c r="AQ60" s="2" t="s">
        <v>68</v>
      </c>
      <c r="AR60" s="2" t="s">
        <v>1739</v>
      </c>
    </row>
    <row r="61" spans="1:44" ht="20.25">
      <c r="A61" s="2">
        <v>51</v>
      </c>
      <c r="B61" s="2" t="s">
        <v>662</v>
      </c>
      <c r="C61" s="2" t="s">
        <v>663</v>
      </c>
      <c r="D61" s="2">
        <v>1</v>
      </c>
      <c r="E61" s="2">
        <v>95</v>
      </c>
      <c r="F61" s="2" t="s">
        <v>664</v>
      </c>
      <c r="G61" s="2">
        <v>2</v>
      </c>
      <c r="H61" s="2">
        <v>301</v>
      </c>
      <c r="I61" s="2" t="s">
        <v>665</v>
      </c>
      <c r="J61" s="2">
        <v>-1</v>
      </c>
      <c r="K61" s="2">
        <v>0</v>
      </c>
      <c r="L61" s="2" t="s">
        <v>666</v>
      </c>
      <c r="M61" s="2">
        <v>-1</v>
      </c>
      <c r="N61" s="2">
        <v>0</v>
      </c>
      <c r="O61" s="2" t="s">
        <v>1740</v>
      </c>
      <c r="P61" s="2" t="s">
        <v>667</v>
      </c>
      <c r="Q61" s="2">
        <v>1</v>
      </c>
      <c r="R61" s="2">
        <v>94</v>
      </c>
      <c r="S61" s="2" t="s">
        <v>668</v>
      </c>
      <c r="T61" s="2">
        <v>1</v>
      </c>
      <c r="U61" s="2">
        <v>94</v>
      </c>
      <c r="V61" s="2" t="s">
        <v>669</v>
      </c>
      <c r="W61" s="2">
        <v>-1</v>
      </c>
      <c r="X61" s="2">
        <v>0</v>
      </c>
      <c r="Y61" s="2"/>
      <c r="Z61" s="2" t="s">
        <v>670</v>
      </c>
      <c r="AA61" s="2">
        <v>1</v>
      </c>
      <c r="AB61" s="2">
        <v>94</v>
      </c>
      <c r="AC61" s="2" t="s">
        <v>671</v>
      </c>
      <c r="AD61" s="2">
        <v>-1</v>
      </c>
      <c r="AE61" s="2">
        <v>0</v>
      </c>
      <c r="AF61" s="2"/>
      <c r="AG61" s="1" t="s">
        <v>1741</v>
      </c>
      <c r="AH61" s="2">
        <v>1</v>
      </c>
      <c r="AI61" s="2" t="s">
        <v>1742</v>
      </c>
      <c r="AJ61" s="2" t="s">
        <v>1743</v>
      </c>
      <c r="AK61" s="2" t="s">
        <v>1744</v>
      </c>
      <c r="AL61" s="2" t="s">
        <v>1745</v>
      </c>
      <c r="AM61" s="2" t="s">
        <v>1746</v>
      </c>
      <c r="AN61" s="2" t="s">
        <v>1747</v>
      </c>
      <c r="AO61" s="2" t="s">
        <v>1748</v>
      </c>
      <c r="AP61" s="2" t="s">
        <v>1749</v>
      </c>
      <c r="AQ61" s="2" t="s">
        <v>1750</v>
      </c>
      <c r="AR61" s="2" t="s">
        <v>1751</v>
      </c>
    </row>
    <row r="62" spans="1:44" ht="20.25">
      <c r="A62" s="2">
        <v>52</v>
      </c>
      <c r="B62" s="2" t="s">
        <v>672</v>
      </c>
      <c r="C62" s="2" t="s">
        <v>673</v>
      </c>
      <c r="D62" s="2">
        <v>1</v>
      </c>
      <c r="E62" s="2">
        <v>144</v>
      </c>
      <c r="F62" s="2" t="s">
        <v>674</v>
      </c>
      <c r="G62" s="2">
        <v>1</v>
      </c>
      <c r="H62" s="2">
        <v>144</v>
      </c>
      <c r="I62" s="2" t="s">
        <v>675</v>
      </c>
      <c r="J62" s="2">
        <v>1</v>
      </c>
      <c r="K62" s="2">
        <v>144</v>
      </c>
      <c r="L62" s="2" t="s">
        <v>676</v>
      </c>
      <c r="M62" s="2">
        <v>3</v>
      </c>
      <c r="N62" s="2">
        <v>0</v>
      </c>
      <c r="O62" s="2"/>
      <c r="P62" s="2" t="s">
        <v>677</v>
      </c>
      <c r="Q62" s="2">
        <v>4</v>
      </c>
      <c r="R62" s="2">
        <v>854</v>
      </c>
      <c r="S62" s="2" t="s">
        <v>678</v>
      </c>
      <c r="T62" s="2">
        <v>5</v>
      </c>
      <c r="U62" s="2">
        <v>113</v>
      </c>
      <c r="V62" s="2" t="s">
        <v>679</v>
      </c>
      <c r="W62" s="2">
        <v>4</v>
      </c>
      <c r="X62" s="2">
        <v>854</v>
      </c>
      <c r="Y62" s="2"/>
      <c r="Z62" s="2" t="s">
        <v>680</v>
      </c>
      <c r="AA62" s="2">
        <v>6</v>
      </c>
      <c r="AB62" s="2">
        <v>112</v>
      </c>
      <c r="AC62" s="2" t="s">
        <v>681</v>
      </c>
      <c r="AD62" s="2">
        <v>6</v>
      </c>
      <c r="AE62" s="2">
        <v>112</v>
      </c>
      <c r="AF62" s="2" t="s">
        <v>1752</v>
      </c>
      <c r="AG62" s="1" t="s">
        <v>682</v>
      </c>
      <c r="AH62" s="2">
        <v>1</v>
      </c>
      <c r="AI62" s="3" t="s">
        <v>1753</v>
      </c>
      <c r="AJ62" s="2" t="s">
        <v>1754</v>
      </c>
      <c r="AK62" s="2" t="s">
        <v>1755</v>
      </c>
      <c r="AL62" s="2" t="s">
        <v>683</v>
      </c>
      <c r="AM62" s="2" t="s">
        <v>1756</v>
      </c>
      <c r="AN62" s="2" t="s">
        <v>1757</v>
      </c>
      <c r="AO62" s="2" t="s">
        <v>1758</v>
      </c>
      <c r="AP62" s="2" t="s">
        <v>1759</v>
      </c>
      <c r="AQ62" s="2" t="s">
        <v>1760</v>
      </c>
      <c r="AR62" s="2" t="s">
        <v>1761</v>
      </c>
    </row>
    <row r="63" spans="1:44" ht="20.25">
      <c r="A63" s="2">
        <v>52</v>
      </c>
      <c r="B63" s="2" t="s">
        <v>672</v>
      </c>
      <c r="C63" s="2" t="s">
        <v>684</v>
      </c>
      <c r="D63" s="2">
        <v>2</v>
      </c>
      <c r="E63" s="2">
        <v>696</v>
      </c>
      <c r="F63" s="2"/>
      <c r="G63" s="2">
        <v>0</v>
      </c>
      <c r="H63" s="2">
        <v>0</v>
      </c>
      <c r="I63" s="2"/>
      <c r="J63" s="2">
        <v>0</v>
      </c>
      <c r="K63" s="2">
        <v>0</v>
      </c>
      <c r="L63" s="2"/>
      <c r="M63" s="2">
        <v>0</v>
      </c>
      <c r="N63" s="2">
        <v>0</v>
      </c>
      <c r="O63" s="2"/>
      <c r="P63" s="2"/>
      <c r="Q63" s="2">
        <v>0</v>
      </c>
      <c r="R63" s="2">
        <v>0</v>
      </c>
      <c r="S63" s="2"/>
      <c r="T63" s="2">
        <v>0</v>
      </c>
      <c r="U63" s="2">
        <v>0</v>
      </c>
      <c r="V63" s="2" t="s">
        <v>685</v>
      </c>
      <c r="W63" s="2">
        <v>5</v>
      </c>
      <c r="X63" s="2">
        <v>113</v>
      </c>
      <c r="Y63" s="2"/>
      <c r="Z63" s="2"/>
      <c r="AA63" s="2">
        <v>0</v>
      </c>
      <c r="AB63" s="2">
        <v>0</v>
      </c>
      <c r="AC63" s="2"/>
      <c r="AD63" s="2">
        <v>0</v>
      </c>
      <c r="AE63" s="2">
        <v>0</v>
      </c>
      <c r="AF63" s="2"/>
      <c r="AG63" s="2"/>
      <c r="AH63" s="2">
        <v>0</v>
      </c>
      <c r="AI63" s="2"/>
      <c r="AJ63" s="2" t="s">
        <v>686</v>
      </c>
      <c r="AK63" s="2"/>
      <c r="AL63" s="2"/>
      <c r="AM63" s="2"/>
      <c r="AN63" s="2"/>
      <c r="AO63" s="2"/>
      <c r="AP63" s="2" t="s">
        <v>56</v>
      </c>
      <c r="AQ63" s="2"/>
      <c r="AR63" s="2"/>
    </row>
    <row r="64" spans="1:44" ht="20.25">
      <c r="A64" s="2">
        <v>53</v>
      </c>
      <c r="B64" s="2" t="s">
        <v>687</v>
      </c>
      <c r="C64" s="2" t="s">
        <v>688</v>
      </c>
      <c r="D64" s="2">
        <v>1</v>
      </c>
      <c r="E64" s="2">
        <v>60</v>
      </c>
      <c r="F64" s="2" t="s">
        <v>688</v>
      </c>
      <c r="G64" s="2">
        <v>1</v>
      </c>
      <c r="H64" s="2">
        <v>60</v>
      </c>
      <c r="I64" s="2" t="s">
        <v>689</v>
      </c>
      <c r="J64" s="2">
        <v>1</v>
      </c>
      <c r="K64" s="2">
        <v>60</v>
      </c>
      <c r="L64" s="2" t="s">
        <v>689</v>
      </c>
      <c r="M64" s="2">
        <v>1</v>
      </c>
      <c r="N64" s="2">
        <v>60</v>
      </c>
      <c r="O64" s="2"/>
      <c r="P64" s="2" t="s">
        <v>690</v>
      </c>
      <c r="Q64" s="2">
        <v>1</v>
      </c>
      <c r="R64" s="2">
        <v>60</v>
      </c>
      <c r="S64" s="2" t="s">
        <v>691</v>
      </c>
      <c r="T64" s="2">
        <v>2</v>
      </c>
      <c r="U64" s="2">
        <v>59</v>
      </c>
      <c r="V64" s="2" t="s">
        <v>691</v>
      </c>
      <c r="W64" s="2">
        <v>2</v>
      </c>
      <c r="X64" s="2">
        <v>59</v>
      </c>
      <c r="Y64" s="2"/>
      <c r="Z64" s="2" t="s">
        <v>692</v>
      </c>
      <c r="AA64" s="2">
        <v>2</v>
      </c>
      <c r="AB64" s="2">
        <v>59</v>
      </c>
      <c r="AC64" s="2" t="s">
        <v>692</v>
      </c>
      <c r="AD64" s="2">
        <v>2</v>
      </c>
      <c r="AE64" s="2">
        <v>59</v>
      </c>
      <c r="AF64" s="2"/>
      <c r="AG64" s="1" t="s">
        <v>1762</v>
      </c>
      <c r="AH64" s="2">
        <v>2</v>
      </c>
      <c r="AI64" s="2" t="s">
        <v>1763</v>
      </c>
      <c r="AJ64" s="2" t="s">
        <v>693</v>
      </c>
      <c r="AK64" s="2" t="s">
        <v>1764</v>
      </c>
      <c r="AL64" s="2" t="s">
        <v>694</v>
      </c>
      <c r="AM64" s="2" t="s">
        <v>695</v>
      </c>
      <c r="AN64" s="2" t="s">
        <v>696</v>
      </c>
      <c r="AO64" s="2" t="s">
        <v>697</v>
      </c>
      <c r="AP64" s="2" t="s">
        <v>56</v>
      </c>
      <c r="AQ64" s="2" t="s">
        <v>68</v>
      </c>
      <c r="AR64" s="2" t="s">
        <v>1765</v>
      </c>
    </row>
    <row r="65" spans="1:44" ht="20.25">
      <c r="A65" s="2">
        <v>54</v>
      </c>
      <c r="B65" s="2" t="s">
        <v>698</v>
      </c>
      <c r="C65" s="2" t="s">
        <v>699</v>
      </c>
      <c r="D65" s="2">
        <v>1</v>
      </c>
      <c r="E65" s="2">
        <v>69</v>
      </c>
      <c r="F65" s="2" t="s">
        <v>699</v>
      </c>
      <c r="G65" s="2">
        <v>1</v>
      </c>
      <c r="H65" s="2">
        <v>69</v>
      </c>
      <c r="I65" s="2" t="s">
        <v>700</v>
      </c>
      <c r="J65" s="2">
        <v>1</v>
      </c>
      <c r="K65" s="2">
        <v>69</v>
      </c>
      <c r="L65" s="2" t="s">
        <v>700</v>
      </c>
      <c r="M65" s="2">
        <v>1</v>
      </c>
      <c r="N65" s="2">
        <v>69</v>
      </c>
      <c r="O65" s="2"/>
      <c r="P65" s="2" t="s">
        <v>701</v>
      </c>
      <c r="Q65" s="2">
        <v>1</v>
      </c>
      <c r="R65" s="2">
        <v>69</v>
      </c>
      <c r="S65" s="2" t="s">
        <v>702</v>
      </c>
      <c r="T65" s="2">
        <v>1</v>
      </c>
      <c r="U65" s="2">
        <v>69</v>
      </c>
      <c r="V65" s="2" t="s">
        <v>702</v>
      </c>
      <c r="W65" s="2">
        <v>1</v>
      </c>
      <c r="X65" s="2">
        <v>69</v>
      </c>
      <c r="Y65" s="2"/>
      <c r="Z65" s="2" t="s">
        <v>703</v>
      </c>
      <c r="AA65" s="2">
        <v>1</v>
      </c>
      <c r="AB65" s="2">
        <v>69</v>
      </c>
      <c r="AC65" s="2" t="s">
        <v>704</v>
      </c>
      <c r="AD65" s="2">
        <v>1</v>
      </c>
      <c r="AE65" s="2">
        <v>69</v>
      </c>
      <c r="AF65" s="2" t="s">
        <v>705</v>
      </c>
      <c r="AG65" s="1" t="s">
        <v>1766</v>
      </c>
      <c r="AH65" s="2">
        <v>1</v>
      </c>
      <c r="AI65" s="2" t="s">
        <v>1767</v>
      </c>
      <c r="AJ65" s="2" t="s">
        <v>1768</v>
      </c>
      <c r="AK65" s="2" t="s">
        <v>1769</v>
      </c>
      <c r="AL65" s="2" t="s">
        <v>706</v>
      </c>
      <c r="AM65" s="2" t="s">
        <v>1770</v>
      </c>
      <c r="AN65" s="2" t="s">
        <v>1771</v>
      </c>
      <c r="AO65" s="2" t="s">
        <v>1772</v>
      </c>
      <c r="AP65" s="2" t="s">
        <v>56</v>
      </c>
      <c r="AQ65" s="2" t="s">
        <v>199</v>
      </c>
      <c r="AR65" s="2" t="s">
        <v>1773</v>
      </c>
    </row>
    <row r="66" spans="1:44" ht="21.75">
      <c r="A66" s="2">
        <v>55</v>
      </c>
      <c r="B66" s="2" t="s">
        <v>707</v>
      </c>
      <c r="C66" s="2" t="s">
        <v>708</v>
      </c>
      <c r="D66" s="2">
        <v>1</v>
      </c>
      <c r="E66" s="2">
        <v>204</v>
      </c>
      <c r="F66" s="2" t="s">
        <v>1774</v>
      </c>
      <c r="G66" s="2">
        <v>1</v>
      </c>
      <c r="H66" s="2">
        <v>204</v>
      </c>
      <c r="I66" s="2" t="s">
        <v>709</v>
      </c>
      <c r="J66" s="2">
        <v>1</v>
      </c>
      <c r="K66" s="2">
        <v>204</v>
      </c>
      <c r="L66" s="2" t="s">
        <v>709</v>
      </c>
      <c r="M66" s="2">
        <v>1</v>
      </c>
      <c r="N66" s="2">
        <v>204</v>
      </c>
      <c r="O66" s="2"/>
      <c r="P66" s="2" t="s">
        <v>710</v>
      </c>
      <c r="Q66" s="2">
        <v>3</v>
      </c>
      <c r="R66" s="2">
        <v>65</v>
      </c>
      <c r="S66" s="2" t="s">
        <v>711</v>
      </c>
      <c r="T66" s="2">
        <v>3</v>
      </c>
      <c r="U66" s="2">
        <v>65</v>
      </c>
      <c r="V66" s="2" t="s">
        <v>711</v>
      </c>
      <c r="W66" s="2">
        <v>3</v>
      </c>
      <c r="X66" s="2">
        <v>65</v>
      </c>
      <c r="Y66" s="2"/>
      <c r="Z66" s="2" t="s">
        <v>1775</v>
      </c>
      <c r="AA66" s="2">
        <v>3</v>
      </c>
      <c r="AB66" s="2">
        <v>65</v>
      </c>
      <c r="AC66" s="2" t="s">
        <v>1775</v>
      </c>
      <c r="AD66" s="2">
        <v>3</v>
      </c>
      <c r="AE66" s="2">
        <v>65</v>
      </c>
      <c r="AF66" s="2"/>
      <c r="AG66" s="1" t="s">
        <v>712</v>
      </c>
      <c r="AH66" s="2">
        <v>1</v>
      </c>
      <c r="AI66" s="2" t="s">
        <v>1776</v>
      </c>
      <c r="AJ66" s="2" t="s">
        <v>1777</v>
      </c>
      <c r="AK66" s="2" t="s">
        <v>1778</v>
      </c>
      <c r="AL66" s="2" t="s">
        <v>1779</v>
      </c>
      <c r="AM66" s="2" t="s">
        <v>1780</v>
      </c>
      <c r="AN66" s="2" t="s">
        <v>1781</v>
      </c>
      <c r="AO66" s="2" t="s">
        <v>1782</v>
      </c>
      <c r="AP66" s="2" t="s">
        <v>56</v>
      </c>
      <c r="AQ66" s="2" t="s">
        <v>713</v>
      </c>
      <c r="AR66" s="2" t="s">
        <v>1783</v>
      </c>
    </row>
    <row r="67" spans="1:44" ht="20.25">
      <c r="A67" s="2">
        <v>55</v>
      </c>
      <c r="B67" s="2" t="s">
        <v>707</v>
      </c>
      <c r="C67" s="2"/>
      <c r="D67" s="2">
        <v>0</v>
      </c>
      <c r="E67" s="2">
        <v>0</v>
      </c>
      <c r="F67" s="2"/>
      <c r="G67" s="2">
        <v>0</v>
      </c>
      <c r="H67" s="2">
        <v>0</v>
      </c>
      <c r="I67" s="2" t="s">
        <v>714</v>
      </c>
      <c r="J67" s="2">
        <v>2</v>
      </c>
      <c r="K67" s="2">
        <v>66</v>
      </c>
      <c r="L67" s="2"/>
      <c r="M67" s="2">
        <v>0</v>
      </c>
      <c r="N67" s="2">
        <v>0</v>
      </c>
      <c r="O67" s="2"/>
      <c r="P67" s="2"/>
      <c r="Q67" s="2">
        <v>0</v>
      </c>
      <c r="R67" s="2">
        <v>0</v>
      </c>
      <c r="S67" s="2"/>
      <c r="T67" s="2">
        <v>0</v>
      </c>
      <c r="U67" s="2">
        <v>0</v>
      </c>
      <c r="V67" s="2"/>
      <c r="W67" s="2">
        <v>0</v>
      </c>
      <c r="X67" s="2">
        <v>0</v>
      </c>
      <c r="Y67" s="2"/>
      <c r="Z67" s="2"/>
      <c r="AA67" s="2">
        <v>0</v>
      </c>
      <c r="AB67" s="2">
        <v>0</v>
      </c>
      <c r="AC67" s="2"/>
      <c r="AD67" s="2">
        <v>0</v>
      </c>
      <c r="AE67" s="2">
        <v>0</v>
      </c>
      <c r="AF67" s="2"/>
      <c r="AG67" s="2"/>
      <c r="AH67" s="2">
        <v>0</v>
      </c>
      <c r="AI67" s="2"/>
      <c r="AJ67" s="2"/>
      <c r="AK67" s="2"/>
      <c r="AL67" s="2" t="s">
        <v>715</v>
      </c>
      <c r="AM67" s="2"/>
      <c r="AN67" s="2"/>
      <c r="AO67" s="2"/>
      <c r="AP67" s="2"/>
      <c r="AQ67" s="2"/>
      <c r="AR67" s="2"/>
    </row>
    <row r="68" spans="1:44" ht="21.75">
      <c r="A68" s="2">
        <v>56</v>
      </c>
      <c r="B68" s="2" t="s">
        <v>716</v>
      </c>
      <c r="C68" s="2" t="s">
        <v>717</v>
      </c>
      <c r="D68" s="2">
        <v>1</v>
      </c>
      <c r="E68" s="2">
        <v>6</v>
      </c>
      <c r="F68" s="2" t="s">
        <v>718</v>
      </c>
      <c r="G68" s="2">
        <v>1</v>
      </c>
      <c r="H68" s="2">
        <v>6</v>
      </c>
      <c r="I68" s="2" t="s">
        <v>719</v>
      </c>
      <c r="J68" s="2">
        <v>1</v>
      </c>
      <c r="K68" s="2">
        <v>6</v>
      </c>
      <c r="L68" s="2" t="s">
        <v>720</v>
      </c>
      <c r="M68" s="2">
        <v>1</v>
      </c>
      <c r="N68" s="2">
        <v>6</v>
      </c>
      <c r="O68" s="2"/>
      <c r="P68" s="2" t="s">
        <v>721</v>
      </c>
      <c r="Q68" s="2">
        <v>2</v>
      </c>
      <c r="R68" s="2">
        <v>336</v>
      </c>
      <c r="S68" s="2" t="s">
        <v>722</v>
      </c>
      <c r="T68" s="2">
        <v>2</v>
      </c>
      <c r="U68" s="2">
        <v>336</v>
      </c>
      <c r="V68" s="2" t="s">
        <v>721</v>
      </c>
      <c r="W68" s="2">
        <v>2</v>
      </c>
      <c r="X68" s="2">
        <v>336</v>
      </c>
      <c r="Y68" s="2"/>
      <c r="Z68" s="2" t="s">
        <v>723</v>
      </c>
      <c r="AA68" s="2">
        <v>3</v>
      </c>
      <c r="AB68" s="2">
        <v>5</v>
      </c>
      <c r="AC68" s="2" t="s">
        <v>724</v>
      </c>
      <c r="AD68" s="2">
        <v>4</v>
      </c>
      <c r="AE68" s="2">
        <v>192</v>
      </c>
      <c r="AF68" s="2"/>
      <c r="AG68" s="1" t="s">
        <v>725</v>
      </c>
      <c r="AH68" s="2">
        <v>2</v>
      </c>
      <c r="AI68" s="2" t="s">
        <v>1784</v>
      </c>
      <c r="AJ68" s="2" t="s">
        <v>1785</v>
      </c>
      <c r="AK68" s="2" t="s">
        <v>726</v>
      </c>
      <c r="AL68" s="2" t="s">
        <v>727</v>
      </c>
      <c r="AM68" s="2" t="s">
        <v>728</v>
      </c>
      <c r="AN68" s="2" t="s">
        <v>1786</v>
      </c>
      <c r="AO68" s="2" t="s">
        <v>1787</v>
      </c>
      <c r="AP68" s="2" t="s">
        <v>1788</v>
      </c>
      <c r="AQ68" s="2" t="s">
        <v>729</v>
      </c>
      <c r="AR68" s="2" t="s">
        <v>1789</v>
      </c>
    </row>
    <row r="69" spans="1:44" ht="20.25">
      <c r="A69" s="2">
        <v>56</v>
      </c>
      <c r="B69" s="2" t="s">
        <v>716</v>
      </c>
      <c r="C69" s="2"/>
      <c r="D69" s="2">
        <v>0</v>
      </c>
      <c r="E69" s="2">
        <v>0</v>
      </c>
      <c r="F69" s="2"/>
      <c r="G69" s="2">
        <v>0</v>
      </c>
      <c r="H69" s="2">
        <v>0</v>
      </c>
      <c r="I69" s="2"/>
      <c r="J69" s="2">
        <v>0</v>
      </c>
      <c r="K69" s="2">
        <v>0</v>
      </c>
      <c r="L69" s="2"/>
      <c r="M69" s="2">
        <v>0</v>
      </c>
      <c r="N69" s="2">
        <v>0</v>
      </c>
      <c r="O69" s="2"/>
      <c r="P69" s="2" t="s">
        <v>730</v>
      </c>
      <c r="Q69" s="2">
        <v>3</v>
      </c>
      <c r="R69" s="2">
        <v>5</v>
      </c>
      <c r="S69" s="2" t="s">
        <v>730</v>
      </c>
      <c r="T69" s="2">
        <v>3</v>
      </c>
      <c r="U69" s="2">
        <v>5</v>
      </c>
      <c r="V69" s="2" t="s">
        <v>730</v>
      </c>
      <c r="W69" s="2">
        <v>3</v>
      </c>
      <c r="X69" s="2">
        <v>5</v>
      </c>
      <c r="Y69" s="2"/>
      <c r="Z69" s="2"/>
      <c r="AA69" s="2">
        <v>0</v>
      </c>
      <c r="AB69" s="2">
        <v>0</v>
      </c>
      <c r="AC69" s="2"/>
      <c r="AD69" s="2">
        <v>0</v>
      </c>
      <c r="AE69" s="2">
        <v>0</v>
      </c>
      <c r="AF69" s="2"/>
      <c r="AG69" s="1" t="s">
        <v>731</v>
      </c>
      <c r="AH69" s="2">
        <v>1</v>
      </c>
      <c r="AI69" s="2" t="s">
        <v>1790</v>
      </c>
      <c r="AJ69" s="2"/>
      <c r="AK69" s="2"/>
      <c r="AL69" s="2"/>
      <c r="AM69" s="2"/>
      <c r="AN69" s="2" t="s">
        <v>732</v>
      </c>
      <c r="AO69" s="2" t="s">
        <v>733</v>
      </c>
      <c r="AP69" s="2" t="s">
        <v>56</v>
      </c>
      <c r="AQ69" s="2"/>
      <c r="AR69" s="2"/>
    </row>
    <row r="70" spans="1:44" ht="21.75">
      <c r="A70" s="2">
        <v>57</v>
      </c>
      <c r="B70" s="2" t="s">
        <v>734</v>
      </c>
      <c r="C70" s="2" t="s">
        <v>1791</v>
      </c>
      <c r="D70" s="2">
        <v>1</v>
      </c>
      <c r="E70" s="2">
        <v>93</v>
      </c>
      <c r="F70" s="2" t="s">
        <v>1792</v>
      </c>
      <c r="G70" s="2">
        <v>1</v>
      </c>
      <c r="H70" s="2">
        <v>93</v>
      </c>
      <c r="I70" s="2" t="s">
        <v>735</v>
      </c>
      <c r="J70" s="2">
        <v>1</v>
      </c>
      <c r="K70" s="2">
        <v>93</v>
      </c>
      <c r="L70" s="2" t="s">
        <v>735</v>
      </c>
      <c r="M70" s="2">
        <v>1</v>
      </c>
      <c r="N70" s="2">
        <v>93</v>
      </c>
      <c r="O70" s="2" t="s">
        <v>1422</v>
      </c>
      <c r="P70" s="2" t="s">
        <v>736</v>
      </c>
      <c r="Q70" s="2">
        <v>1</v>
      </c>
      <c r="R70" s="2">
        <v>93</v>
      </c>
      <c r="S70" s="2" t="s">
        <v>737</v>
      </c>
      <c r="T70" s="2">
        <v>1</v>
      </c>
      <c r="U70" s="2">
        <v>93</v>
      </c>
      <c r="V70" s="2" t="s">
        <v>737</v>
      </c>
      <c r="W70" s="2">
        <v>1</v>
      </c>
      <c r="X70" s="2">
        <v>93</v>
      </c>
      <c r="Y70" s="2"/>
      <c r="Z70" s="2" t="s">
        <v>738</v>
      </c>
      <c r="AA70" s="2">
        <v>1</v>
      </c>
      <c r="AB70" s="2">
        <v>93</v>
      </c>
      <c r="AC70" s="2" t="s">
        <v>739</v>
      </c>
      <c r="AD70" s="2">
        <v>1</v>
      </c>
      <c r="AE70" s="2">
        <v>93</v>
      </c>
      <c r="AF70" s="2"/>
      <c r="AG70" s="1" t="s">
        <v>1793</v>
      </c>
      <c r="AH70" s="2">
        <v>1</v>
      </c>
      <c r="AI70" s="2" t="s">
        <v>1794</v>
      </c>
      <c r="AJ70" s="2" t="s">
        <v>1795</v>
      </c>
      <c r="AK70" s="2" t="s">
        <v>740</v>
      </c>
      <c r="AL70" s="2" t="s">
        <v>741</v>
      </c>
      <c r="AM70" s="2" t="s">
        <v>742</v>
      </c>
      <c r="AN70" s="2" t="s">
        <v>1796</v>
      </c>
      <c r="AO70" s="2" t="s">
        <v>1797</v>
      </c>
      <c r="AP70" s="2" t="s">
        <v>56</v>
      </c>
      <c r="AQ70" s="2" t="s">
        <v>1798</v>
      </c>
      <c r="AR70" s="2" t="s">
        <v>1799</v>
      </c>
    </row>
    <row r="71" spans="1:44" ht="20.25">
      <c r="A71" s="2">
        <v>58</v>
      </c>
      <c r="B71" s="2" t="s">
        <v>743</v>
      </c>
      <c r="C71" s="2" t="s">
        <v>744</v>
      </c>
      <c r="D71" s="2">
        <v>1</v>
      </c>
      <c r="E71" s="2">
        <v>117</v>
      </c>
      <c r="F71" s="2" t="s">
        <v>745</v>
      </c>
      <c r="G71" s="2">
        <v>1</v>
      </c>
      <c r="H71" s="2">
        <v>117</v>
      </c>
      <c r="I71" s="2" t="s">
        <v>746</v>
      </c>
      <c r="J71" s="2">
        <v>1</v>
      </c>
      <c r="K71" s="2">
        <v>117</v>
      </c>
      <c r="L71" s="2" t="s">
        <v>746</v>
      </c>
      <c r="M71" s="2">
        <v>1</v>
      </c>
      <c r="N71" s="2">
        <v>117</v>
      </c>
      <c r="O71" s="2"/>
      <c r="P71" s="2" t="s">
        <v>747</v>
      </c>
      <c r="Q71" s="2">
        <v>2</v>
      </c>
      <c r="R71" s="2">
        <v>15</v>
      </c>
      <c r="S71" s="2" t="s">
        <v>748</v>
      </c>
      <c r="T71" s="2">
        <v>2</v>
      </c>
      <c r="U71" s="2">
        <v>15</v>
      </c>
      <c r="V71" s="2" t="s">
        <v>748</v>
      </c>
      <c r="W71" s="2">
        <v>2</v>
      </c>
      <c r="X71" s="2">
        <v>15</v>
      </c>
      <c r="Y71" s="2"/>
      <c r="Z71" s="2" t="s">
        <v>749</v>
      </c>
      <c r="AA71" s="2">
        <v>2</v>
      </c>
      <c r="AB71" s="2">
        <v>15</v>
      </c>
      <c r="AC71" s="2" t="s">
        <v>750</v>
      </c>
      <c r="AD71" s="2">
        <v>2</v>
      </c>
      <c r="AE71" s="2">
        <v>15</v>
      </c>
      <c r="AF71" s="2"/>
      <c r="AG71" s="1" t="s">
        <v>1800</v>
      </c>
      <c r="AH71" s="2">
        <v>1</v>
      </c>
      <c r="AI71" s="3" t="s">
        <v>1801</v>
      </c>
      <c r="AJ71" s="2" t="s">
        <v>1802</v>
      </c>
      <c r="AK71" s="2" t="s">
        <v>1803</v>
      </c>
      <c r="AL71" s="2" t="s">
        <v>751</v>
      </c>
      <c r="AM71" s="2" t="s">
        <v>1804</v>
      </c>
      <c r="AN71" s="2" t="s">
        <v>1805</v>
      </c>
      <c r="AO71" s="2" t="s">
        <v>1806</v>
      </c>
      <c r="AP71" s="2" t="s">
        <v>56</v>
      </c>
      <c r="AQ71" s="2" t="s">
        <v>752</v>
      </c>
      <c r="AR71" s="2" t="s">
        <v>1807</v>
      </c>
    </row>
    <row r="72" spans="1:44" ht="21.75">
      <c r="A72" s="2">
        <v>59</v>
      </c>
      <c r="B72" s="2" t="s">
        <v>753</v>
      </c>
      <c r="C72" s="2" t="s">
        <v>1808</v>
      </c>
      <c r="D72" s="2">
        <v>1</v>
      </c>
      <c r="E72" s="2">
        <v>131</v>
      </c>
      <c r="F72" s="2" t="s">
        <v>754</v>
      </c>
      <c r="G72" s="2">
        <v>1</v>
      </c>
      <c r="H72" s="2">
        <v>131</v>
      </c>
      <c r="I72" s="2" t="s">
        <v>755</v>
      </c>
      <c r="J72" s="2">
        <v>1</v>
      </c>
      <c r="K72" s="2">
        <v>131</v>
      </c>
      <c r="L72" s="2" t="s">
        <v>756</v>
      </c>
      <c r="M72" s="2">
        <v>1</v>
      </c>
      <c r="N72" s="2">
        <v>131</v>
      </c>
      <c r="O72" s="2" t="s">
        <v>1809</v>
      </c>
      <c r="P72" s="2" t="s">
        <v>757</v>
      </c>
      <c r="Q72" s="2">
        <v>1</v>
      </c>
      <c r="R72" s="2">
        <v>131</v>
      </c>
      <c r="S72" s="2" t="s">
        <v>758</v>
      </c>
      <c r="T72" s="2">
        <v>1</v>
      </c>
      <c r="U72" s="2">
        <v>131</v>
      </c>
      <c r="V72" s="2" t="s">
        <v>758</v>
      </c>
      <c r="W72" s="2">
        <v>1</v>
      </c>
      <c r="X72" s="2">
        <v>131</v>
      </c>
      <c r="Y72" s="2"/>
      <c r="Z72" s="2" t="s">
        <v>758</v>
      </c>
      <c r="AA72" s="2">
        <v>1</v>
      </c>
      <c r="AB72" s="2">
        <v>131</v>
      </c>
      <c r="AC72" s="2" t="s">
        <v>759</v>
      </c>
      <c r="AD72" s="2">
        <v>1</v>
      </c>
      <c r="AE72" s="2">
        <v>131</v>
      </c>
      <c r="AF72" s="2"/>
      <c r="AG72" s="1" t="s">
        <v>1810</v>
      </c>
      <c r="AH72" s="2">
        <v>1</v>
      </c>
      <c r="AI72" s="2" t="s">
        <v>1811</v>
      </c>
      <c r="AJ72" s="2" t="s">
        <v>1812</v>
      </c>
      <c r="AK72" s="2" t="s">
        <v>760</v>
      </c>
      <c r="AL72" s="2" t="s">
        <v>761</v>
      </c>
      <c r="AM72" s="2" t="s">
        <v>761</v>
      </c>
      <c r="AN72" s="2" t="s">
        <v>762</v>
      </c>
      <c r="AO72" s="2" t="s">
        <v>1813</v>
      </c>
      <c r="AP72" s="2" t="s">
        <v>56</v>
      </c>
      <c r="AQ72" s="2" t="s">
        <v>650</v>
      </c>
      <c r="AR72" s="2" t="s">
        <v>1814</v>
      </c>
    </row>
    <row r="73" spans="1:44" ht="20.25">
      <c r="A73" s="2">
        <v>60</v>
      </c>
      <c r="B73" s="2" t="s">
        <v>763</v>
      </c>
      <c r="C73" s="2" t="s">
        <v>764</v>
      </c>
      <c r="D73" s="2">
        <v>1</v>
      </c>
      <c r="E73" s="2">
        <v>92</v>
      </c>
      <c r="F73" s="2" t="s">
        <v>765</v>
      </c>
      <c r="G73" s="2">
        <v>1</v>
      </c>
      <c r="H73" s="2">
        <v>92</v>
      </c>
      <c r="I73" s="2" t="s">
        <v>766</v>
      </c>
      <c r="J73" s="2">
        <v>1</v>
      </c>
      <c r="K73" s="2">
        <v>92</v>
      </c>
      <c r="L73" s="2" t="s">
        <v>766</v>
      </c>
      <c r="M73" s="2">
        <v>1</v>
      </c>
      <c r="N73" s="2">
        <v>92</v>
      </c>
      <c r="O73" s="2"/>
      <c r="P73" s="2" t="s">
        <v>767</v>
      </c>
      <c r="Q73" s="2">
        <v>1</v>
      </c>
      <c r="R73" s="2">
        <v>92</v>
      </c>
      <c r="S73" s="2" t="s">
        <v>768</v>
      </c>
      <c r="T73" s="2">
        <v>-1</v>
      </c>
      <c r="U73" s="2">
        <v>0</v>
      </c>
      <c r="V73" s="2" t="s">
        <v>769</v>
      </c>
      <c r="W73" s="2">
        <v>1</v>
      </c>
      <c r="X73" s="2">
        <v>92</v>
      </c>
      <c r="Y73" s="2"/>
      <c r="Z73" s="2" t="s">
        <v>770</v>
      </c>
      <c r="AA73" s="2">
        <v>-1</v>
      </c>
      <c r="AB73" s="2">
        <v>0</v>
      </c>
      <c r="AC73" s="2" t="s">
        <v>770</v>
      </c>
      <c r="AD73" s="2">
        <v>-1</v>
      </c>
      <c r="AE73" s="2">
        <v>0</v>
      </c>
      <c r="AF73" s="2" t="s">
        <v>1815</v>
      </c>
      <c r="AG73" s="1" t="s">
        <v>771</v>
      </c>
      <c r="AH73" s="2">
        <v>1</v>
      </c>
      <c r="AI73" s="2" t="s">
        <v>1816</v>
      </c>
      <c r="AJ73" s="2" t="s">
        <v>772</v>
      </c>
      <c r="AK73" s="2" t="s">
        <v>1817</v>
      </c>
      <c r="AL73" s="2" t="s">
        <v>773</v>
      </c>
      <c r="AM73" s="2" t="s">
        <v>773</v>
      </c>
      <c r="AN73" s="2" t="s">
        <v>1818</v>
      </c>
      <c r="AO73" s="2" t="s">
        <v>1819</v>
      </c>
      <c r="AP73" s="2" t="s">
        <v>1820</v>
      </c>
      <c r="AQ73" s="2" t="s">
        <v>1821</v>
      </c>
      <c r="AR73" s="2" t="s">
        <v>1822</v>
      </c>
    </row>
    <row r="74" spans="1:44" ht="21.75">
      <c r="A74" s="2">
        <v>61</v>
      </c>
      <c r="B74" s="2" t="s">
        <v>774</v>
      </c>
      <c r="C74" s="2" t="s">
        <v>708</v>
      </c>
      <c r="D74" s="2">
        <v>1</v>
      </c>
      <c r="E74" s="2">
        <v>3</v>
      </c>
      <c r="F74" s="2" t="s">
        <v>1774</v>
      </c>
      <c r="G74" s="2">
        <v>1</v>
      </c>
      <c r="H74" s="2">
        <v>3</v>
      </c>
      <c r="I74" s="2" t="s">
        <v>775</v>
      </c>
      <c r="J74" s="2">
        <v>1</v>
      </c>
      <c r="K74" s="2">
        <v>3</v>
      </c>
      <c r="L74" s="2" t="s">
        <v>775</v>
      </c>
      <c r="M74" s="2">
        <v>1</v>
      </c>
      <c r="N74" s="2">
        <v>3</v>
      </c>
      <c r="O74" s="2" t="s">
        <v>1823</v>
      </c>
      <c r="P74" s="2" t="s">
        <v>776</v>
      </c>
      <c r="Q74" s="2">
        <v>1</v>
      </c>
      <c r="R74" s="2">
        <v>3</v>
      </c>
      <c r="S74" s="2" t="s">
        <v>777</v>
      </c>
      <c r="T74" s="2">
        <v>1</v>
      </c>
      <c r="U74" s="2">
        <v>3</v>
      </c>
      <c r="V74" s="2" t="s">
        <v>778</v>
      </c>
      <c r="W74" s="2">
        <v>1</v>
      </c>
      <c r="X74" s="2">
        <v>3</v>
      </c>
      <c r="Y74" s="2"/>
      <c r="Z74" s="2" t="s">
        <v>779</v>
      </c>
      <c r="AA74" s="2">
        <v>1</v>
      </c>
      <c r="AB74" s="2">
        <v>3</v>
      </c>
      <c r="AC74" s="2" t="s">
        <v>780</v>
      </c>
      <c r="AD74" s="2">
        <v>1</v>
      </c>
      <c r="AE74" s="2">
        <v>3</v>
      </c>
      <c r="AF74" s="2"/>
      <c r="AG74" s="1" t="s">
        <v>712</v>
      </c>
      <c r="AH74" s="2">
        <v>1</v>
      </c>
      <c r="AI74" s="2" t="s">
        <v>1824</v>
      </c>
      <c r="AJ74" s="2" t="s">
        <v>1825</v>
      </c>
      <c r="AK74" s="2" t="s">
        <v>781</v>
      </c>
      <c r="AL74" s="2" t="s">
        <v>782</v>
      </c>
      <c r="AM74" s="2" t="s">
        <v>783</v>
      </c>
      <c r="AN74" s="2" t="s">
        <v>784</v>
      </c>
      <c r="AO74" s="2" t="s">
        <v>785</v>
      </c>
      <c r="AP74" s="2" t="s">
        <v>56</v>
      </c>
      <c r="AQ74" s="2" t="s">
        <v>786</v>
      </c>
      <c r="AR74" s="2" t="s">
        <v>1826</v>
      </c>
    </row>
    <row r="75" spans="1:44" ht="20.25">
      <c r="A75" s="2">
        <v>62</v>
      </c>
      <c r="B75" s="2" t="s">
        <v>787</v>
      </c>
      <c r="C75" s="2" t="str">
        <f>"=at_x001D_""""  "</f>
        <v>=at_x001D_""  </v>
      </c>
      <c r="D75" s="2">
        <v>1</v>
      </c>
      <c r="E75" s="2">
        <v>143</v>
      </c>
      <c r="F75" s="2" t="str">
        <f>"=aʔa-s ~ =aʔa ~ =aʔ "</f>
        <v>=aʔa-s ~ =aʔa ~ =aʔ </v>
      </c>
      <c r="G75" s="2">
        <v>3</v>
      </c>
      <c r="H75" s="2">
        <v>223</v>
      </c>
      <c r="I75" s="2"/>
      <c r="J75" s="2">
        <v>-1</v>
      </c>
      <c r="K75" s="2">
        <v>0</v>
      </c>
      <c r="L75" s="2" t="str">
        <f>"=aʔa ~ =aʔ "</f>
        <v>=aʔa ~ =aʔ </v>
      </c>
      <c r="M75" s="2">
        <v>3</v>
      </c>
      <c r="N75" s="2">
        <v>223</v>
      </c>
      <c r="O75" s="2"/>
      <c r="P75" s="2" t="str">
        <f>"=m-e "</f>
        <v>=m-e </v>
      </c>
      <c r="Q75" s="2">
        <v>4</v>
      </c>
      <c r="R75" s="2">
        <v>141</v>
      </c>
      <c r="S75" s="2" t="s">
        <v>788</v>
      </c>
      <c r="T75" s="2">
        <v>5</v>
      </c>
      <c r="U75" s="2">
        <v>1098</v>
      </c>
      <c r="V75" s="2" t="s">
        <v>789</v>
      </c>
      <c r="W75" s="2">
        <v>7</v>
      </c>
      <c r="X75" s="2">
        <v>815</v>
      </c>
      <c r="Y75" s="2"/>
      <c r="Z75" s="2" t="str">
        <f>"=ate "</f>
        <v>=ate </v>
      </c>
      <c r="AA75" s="2">
        <v>8</v>
      </c>
      <c r="AB75" s="2">
        <v>143</v>
      </c>
      <c r="AC75" s="2" t="str">
        <f>"=ate "</f>
        <v>=ate </v>
      </c>
      <c r="AD75" s="2">
        <v>8</v>
      </c>
      <c r="AE75" s="2">
        <v>143</v>
      </c>
      <c r="AF75" s="2"/>
      <c r="AG75" s="1" t="s">
        <v>790</v>
      </c>
      <c r="AH75" s="2">
        <v>3</v>
      </c>
      <c r="AI75" s="2" t="s">
        <v>1827</v>
      </c>
      <c r="AJ75" s="2" t="s">
        <v>1828</v>
      </c>
      <c r="AK75" s="2" t="s">
        <v>1829</v>
      </c>
      <c r="AL75" s="2" t="s">
        <v>791</v>
      </c>
      <c r="AM75" s="2" t="s">
        <v>1830</v>
      </c>
      <c r="AN75" s="2" t="s">
        <v>1831</v>
      </c>
      <c r="AO75" s="2" t="s">
        <v>1832</v>
      </c>
      <c r="AP75" s="2" t="s">
        <v>1833</v>
      </c>
      <c r="AQ75" s="2" t="s">
        <v>1834</v>
      </c>
      <c r="AR75" s="2" t="s">
        <v>1835</v>
      </c>
    </row>
    <row r="76" spans="1:44" ht="20.25">
      <c r="A76" s="2">
        <v>62</v>
      </c>
      <c r="B76" s="2" t="s">
        <v>787</v>
      </c>
      <c r="C76" s="2" t="str">
        <f>"=is"</f>
        <v>=is</v>
      </c>
      <c r="D76" s="2">
        <v>2</v>
      </c>
      <c r="E76" s="2">
        <v>0</v>
      </c>
      <c r="F76" s="2" t="str">
        <f>"=aʔa=s"</f>
        <v>=aʔa=s</v>
      </c>
      <c r="G76" s="2">
        <v>2</v>
      </c>
      <c r="H76" s="2">
        <v>0</v>
      </c>
      <c r="I76" s="2"/>
      <c r="J76" s="2">
        <v>0</v>
      </c>
      <c r="K76" s="2">
        <v>0</v>
      </c>
      <c r="L76" s="2"/>
      <c r="M76" s="2">
        <v>0</v>
      </c>
      <c r="N76" s="2">
        <v>0</v>
      </c>
      <c r="O76" s="2"/>
      <c r="P76" s="2"/>
      <c r="Q76" s="2">
        <v>0</v>
      </c>
      <c r="R76" s="2">
        <v>0</v>
      </c>
      <c r="S76" s="2" t="str">
        <f>"=¶_x001D_""""V "</f>
        <v>=¶_x001D_""V </v>
      </c>
      <c r="T76" s="2">
        <v>6</v>
      </c>
      <c r="U76" s="2">
        <v>222</v>
      </c>
      <c r="V76" s="2" t="str">
        <f>"=a"</f>
        <v>=a</v>
      </c>
      <c r="W76" s="2">
        <v>3</v>
      </c>
      <c r="X76" s="2">
        <v>223</v>
      </c>
      <c r="Y76" s="2"/>
      <c r="Z76" s="2" t="str">
        <f>"=ay "</f>
        <v>=ay </v>
      </c>
      <c r="AA76" s="2">
        <v>3</v>
      </c>
      <c r="AB76" s="2">
        <v>223</v>
      </c>
      <c r="AC76" s="2" t="str">
        <f>"=bi "</f>
        <v>=bi </v>
      </c>
      <c r="AD76" s="2">
        <v>9</v>
      </c>
      <c r="AE76" s="2">
        <v>141</v>
      </c>
      <c r="AF76" s="2"/>
      <c r="AG76" s="1" t="s">
        <v>792</v>
      </c>
      <c r="AH76" s="2">
        <v>6</v>
      </c>
      <c r="AI76" s="2" t="s">
        <v>1836</v>
      </c>
      <c r="AJ76" s="2"/>
      <c r="AK76" s="2"/>
      <c r="AL76" s="2"/>
      <c r="AM76" s="2"/>
      <c r="AN76" s="2"/>
      <c r="AO76" s="2" t="s">
        <v>793</v>
      </c>
      <c r="AP76" s="2"/>
      <c r="AQ76" s="2" t="s">
        <v>794</v>
      </c>
      <c r="AR76" s="2" t="s">
        <v>795</v>
      </c>
    </row>
    <row r="77" spans="1:44" ht="20.25">
      <c r="A77" s="2">
        <v>62</v>
      </c>
      <c r="B77" s="2" t="s">
        <v>787</v>
      </c>
      <c r="C77" s="2"/>
      <c r="D77" s="2">
        <v>0</v>
      </c>
      <c r="E77" s="2">
        <v>0</v>
      </c>
      <c r="F77" s="2"/>
      <c r="G77" s="2">
        <v>0</v>
      </c>
      <c r="H77" s="2">
        <v>0</v>
      </c>
      <c r="I77" s="2"/>
      <c r="J77" s="2">
        <v>0</v>
      </c>
      <c r="K77" s="2">
        <v>0</v>
      </c>
      <c r="L77" s="2"/>
      <c r="M77" s="2">
        <v>0</v>
      </c>
      <c r="N77" s="2">
        <v>0</v>
      </c>
      <c r="O77" s="2"/>
      <c r="P77" s="2"/>
      <c r="Q77" s="2">
        <v>0</v>
      </c>
      <c r="R77" s="2">
        <v>0</v>
      </c>
      <c r="S77" s="2"/>
      <c r="T77" s="2">
        <v>0</v>
      </c>
      <c r="U77" s="2">
        <v>0</v>
      </c>
      <c r="V77" s="2" t="str">
        <f>"=¶_x001D_""""V"</f>
        <v>=¶_x001D_""V</v>
      </c>
      <c r="W77" s="2">
        <v>6</v>
      </c>
      <c r="X77" s="2">
        <v>222</v>
      </c>
      <c r="Y77" s="2"/>
      <c r="Z77" s="2"/>
      <c r="AA77" s="2">
        <v>0</v>
      </c>
      <c r="AB77" s="2">
        <v>0</v>
      </c>
      <c r="AC77" s="2"/>
      <c r="AD77" s="2">
        <v>0</v>
      </c>
      <c r="AE77" s="2">
        <v>0</v>
      </c>
      <c r="AF77" s="2"/>
      <c r="AG77" s="2"/>
      <c r="AH77" s="2">
        <v>0</v>
      </c>
      <c r="AI77" s="2"/>
      <c r="AJ77" s="2"/>
      <c r="AK77" s="2"/>
      <c r="AL77" s="2"/>
      <c r="AM77" s="2"/>
      <c r="AN77" s="2"/>
      <c r="AO77" s="2"/>
      <c r="AP77" s="2"/>
      <c r="AQ77" s="2"/>
      <c r="AR77" s="2"/>
    </row>
    <row r="78" spans="1:44" ht="21.75">
      <c r="A78" s="2">
        <v>63</v>
      </c>
      <c r="B78" s="2" t="s">
        <v>796</v>
      </c>
      <c r="C78" s="2" t="s">
        <v>1837</v>
      </c>
      <c r="D78" s="2">
        <v>1</v>
      </c>
      <c r="E78" s="2">
        <v>132</v>
      </c>
      <c r="F78" s="2" t="s">
        <v>1838</v>
      </c>
      <c r="G78" s="2">
        <v>1</v>
      </c>
      <c r="H78" s="2">
        <v>132</v>
      </c>
      <c r="I78" s="2" t="s">
        <v>797</v>
      </c>
      <c r="J78" s="2">
        <v>1</v>
      </c>
      <c r="K78" s="2">
        <v>132</v>
      </c>
      <c r="L78" s="2" t="s">
        <v>797</v>
      </c>
      <c r="M78" s="2">
        <v>1</v>
      </c>
      <c r="N78" s="2">
        <v>132</v>
      </c>
      <c r="O78" s="2"/>
      <c r="P78" s="2" t="s">
        <v>798</v>
      </c>
      <c r="Q78" s="2">
        <v>1</v>
      </c>
      <c r="R78" s="2">
        <v>132</v>
      </c>
      <c r="S78" s="2" t="s">
        <v>799</v>
      </c>
      <c r="T78" s="2">
        <v>1</v>
      </c>
      <c r="U78" s="2">
        <v>132</v>
      </c>
      <c r="V78" s="2" t="s">
        <v>799</v>
      </c>
      <c r="W78" s="2">
        <v>1</v>
      </c>
      <c r="X78" s="2">
        <v>132</v>
      </c>
      <c r="Y78" s="2"/>
      <c r="Z78" s="2" t="s">
        <v>800</v>
      </c>
      <c r="AA78" s="2">
        <v>1</v>
      </c>
      <c r="AB78" s="2">
        <v>132</v>
      </c>
      <c r="AC78" s="2" t="s">
        <v>801</v>
      </c>
      <c r="AD78" s="2">
        <v>1</v>
      </c>
      <c r="AE78" s="2">
        <v>132</v>
      </c>
      <c r="AF78" s="2"/>
      <c r="AG78" s="1" t="s">
        <v>802</v>
      </c>
      <c r="AH78" s="2">
        <v>1</v>
      </c>
      <c r="AI78" s="2" t="s">
        <v>1839</v>
      </c>
      <c r="AJ78" s="2" t="s">
        <v>1840</v>
      </c>
      <c r="AK78" s="2" t="s">
        <v>1841</v>
      </c>
      <c r="AL78" s="2" t="s">
        <v>803</v>
      </c>
      <c r="AM78" s="2" t="s">
        <v>1842</v>
      </c>
      <c r="AN78" s="2" t="s">
        <v>1843</v>
      </c>
      <c r="AO78" s="2" t="s">
        <v>1844</v>
      </c>
      <c r="AP78" s="2" t="s">
        <v>1845</v>
      </c>
      <c r="AQ78" s="2" t="s">
        <v>1846</v>
      </c>
      <c r="AR78" s="2" t="s">
        <v>1847</v>
      </c>
    </row>
    <row r="79" spans="1:44" ht="20.25">
      <c r="A79" s="2">
        <v>64</v>
      </c>
      <c r="B79" s="2" t="s">
        <v>804</v>
      </c>
      <c r="C79" s="2" t="s">
        <v>805</v>
      </c>
      <c r="D79" s="2">
        <v>-1</v>
      </c>
      <c r="E79" s="2">
        <v>0</v>
      </c>
      <c r="F79" s="2" t="s">
        <v>806</v>
      </c>
      <c r="G79" s="2">
        <v>1</v>
      </c>
      <c r="H79" s="2">
        <v>94</v>
      </c>
      <c r="I79" s="2" t="s">
        <v>807</v>
      </c>
      <c r="J79" s="2">
        <v>1</v>
      </c>
      <c r="K79" s="2">
        <v>94</v>
      </c>
      <c r="L79" s="2" t="s">
        <v>807</v>
      </c>
      <c r="M79" s="2">
        <v>1</v>
      </c>
      <c r="N79" s="2">
        <v>94</v>
      </c>
      <c r="O79" s="2"/>
      <c r="P79" s="2" t="s">
        <v>667</v>
      </c>
      <c r="Q79" s="2">
        <v>1</v>
      </c>
      <c r="R79" s="2">
        <v>94</v>
      </c>
      <c r="S79" s="2" t="s">
        <v>668</v>
      </c>
      <c r="T79" s="2">
        <v>1</v>
      </c>
      <c r="U79" s="2">
        <v>94</v>
      </c>
      <c r="V79" s="2" t="s">
        <v>668</v>
      </c>
      <c r="W79" s="2">
        <v>1</v>
      </c>
      <c r="X79" s="2">
        <v>94</v>
      </c>
      <c r="Y79" s="2"/>
      <c r="Z79" s="2" t="s">
        <v>670</v>
      </c>
      <c r="AA79" s="2">
        <v>1</v>
      </c>
      <c r="AB79" s="2">
        <v>94</v>
      </c>
      <c r="AC79" s="2" t="s">
        <v>671</v>
      </c>
      <c r="AD79" s="2">
        <v>-1</v>
      </c>
      <c r="AE79" s="2">
        <v>0</v>
      </c>
      <c r="AF79" s="2" t="s">
        <v>1848</v>
      </c>
      <c r="AG79" s="1" t="s">
        <v>1741</v>
      </c>
      <c r="AH79" s="2">
        <v>1</v>
      </c>
      <c r="AI79" s="2" t="s">
        <v>1849</v>
      </c>
      <c r="AJ79" s="2" t="s">
        <v>1850</v>
      </c>
      <c r="AK79" s="2" t="s">
        <v>1851</v>
      </c>
      <c r="AL79" s="2" t="s">
        <v>1852</v>
      </c>
      <c r="AM79" s="2" t="s">
        <v>1853</v>
      </c>
      <c r="AN79" s="2" t="s">
        <v>1854</v>
      </c>
      <c r="AO79" s="2" t="s">
        <v>1855</v>
      </c>
      <c r="AP79" s="2" t="s">
        <v>56</v>
      </c>
      <c r="AQ79" s="2" t="s">
        <v>1856</v>
      </c>
      <c r="AR79" s="2" t="s">
        <v>1857</v>
      </c>
    </row>
    <row r="80" spans="1:44" ht="20.25">
      <c r="A80" s="2">
        <v>65</v>
      </c>
      <c r="B80" s="2" t="s">
        <v>808</v>
      </c>
      <c r="C80" s="2" t="s">
        <v>809</v>
      </c>
      <c r="D80" s="2">
        <v>1</v>
      </c>
      <c r="E80" s="2">
        <v>81</v>
      </c>
      <c r="F80" s="2" t="s">
        <v>810</v>
      </c>
      <c r="G80" s="2">
        <v>1</v>
      </c>
      <c r="H80" s="2">
        <v>81</v>
      </c>
      <c r="I80" s="2" t="s">
        <v>811</v>
      </c>
      <c r="J80" s="2">
        <v>1</v>
      </c>
      <c r="K80" s="2">
        <v>81</v>
      </c>
      <c r="L80" s="2" t="s">
        <v>811</v>
      </c>
      <c r="M80" s="2">
        <v>1</v>
      </c>
      <c r="N80" s="2">
        <v>81</v>
      </c>
      <c r="O80" s="2" t="s">
        <v>812</v>
      </c>
      <c r="P80" s="2" t="s">
        <v>813</v>
      </c>
      <c r="Q80" s="2">
        <v>2</v>
      </c>
      <c r="R80" s="2">
        <v>80</v>
      </c>
      <c r="S80" s="2" t="s">
        <v>813</v>
      </c>
      <c r="T80" s="2">
        <v>2</v>
      </c>
      <c r="U80" s="2">
        <v>80</v>
      </c>
      <c r="V80" s="2" t="s">
        <v>813</v>
      </c>
      <c r="W80" s="2">
        <v>2</v>
      </c>
      <c r="X80" s="2">
        <v>80</v>
      </c>
      <c r="Y80" s="2"/>
      <c r="Z80" s="2" t="s">
        <v>813</v>
      </c>
      <c r="AA80" s="2">
        <v>2</v>
      </c>
      <c r="AB80" s="2">
        <v>80</v>
      </c>
      <c r="AC80" s="2" t="s">
        <v>814</v>
      </c>
      <c r="AD80" s="2">
        <v>1</v>
      </c>
      <c r="AE80" s="2">
        <v>81</v>
      </c>
      <c r="AF80" s="2"/>
      <c r="AG80" s="1" t="s">
        <v>815</v>
      </c>
      <c r="AH80" s="2">
        <v>1</v>
      </c>
      <c r="AI80" s="2" t="s">
        <v>1858</v>
      </c>
      <c r="AJ80" s="2" t="s">
        <v>816</v>
      </c>
      <c r="AK80" s="2" t="s">
        <v>817</v>
      </c>
      <c r="AL80" s="2" t="s">
        <v>818</v>
      </c>
      <c r="AM80" s="2" t="s">
        <v>819</v>
      </c>
      <c r="AN80" s="2" t="s">
        <v>820</v>
      </c>
      <c r="AO80" s="2" t="s">
        <v>821</v>
      </c>
      <c r="AP80" s="2" t="s">
        <v>56</v>
      </c>
      <c r="AQ80" s="2" t="s">
        <v>822</v>
      </c>
      <c r="AR80" s="2" t="s">
        <v>1859</v>
      </c>
    </row>
    <row r="81" spans="1:44" ht="20.25">
      <c r="A81" s="2">
        <v>66</v>
      </c>
      <c r="B81" s="2" t="s">
        <v>823</v>
      </c>
      <c r="C81" s="2" t="s">
        <v>824</v>
      </c>
      <c r="D81" s="2">
        <v>1</v>
      </c>
      <c r="E81" s="2">
        <v>104</v>
      </c>
      <c r="F81" s="2" t="s">
        <v>825</v>
      </c>
      <c r="G81" s="2">
        <v>1</v>
      </c>
      <c r="H81" s="2">
        <v>104</v>
      </c>
      <c r="I81" s="2" t="s">
        <v>826</v>
      </c>
      <c r="J81" s="2">
        <v>1</v>
      </c>
      <c r="K81" s="2">
        <v>104</v>
      </c>
      <c r="L81" s="2" t="s">
        <v>827</v>
      </c>
      <c r="M81" s="2">
        <v>1</v>
      </c>
      <c r="N81" s="2">
        <v>104</v>
      </c>
      <c r="O81" s="2" t="s">
        <v>828</v>
      </c>
      <c r="P81" s="2" t="s">
        <v>829</v>
      </c>
      <c r="Q81" s="2">
        <v>1</v>
      </c>
      <c r="R81" s="2">
        <v>104</v>
      </c>
      <c r="S81" s="2" t="s">
        <v>830</v>
      </c>
      <c r="T81" s="2">
        <v>1</v>
      </c>
      <c r="U81" s="2">
        <v>104</v>
      </c>
      <c r="V81" s="2" t="s">
        <v>831</v>
      </c>
      <c r="W81" s="2">
        <v>1</v>
      </c>
      <c r="X81" s="2">
        <v>104</v>
      </c>
      <c r="Y81" s="2"/>
      <c r="Z81" s="2" t="s">
        <v>832</v>
      </c>
      <c r="AA81" s="2">
        <v>2</v>
      </c>
      <c r="AB81" s="2">
        <v>105</v>
      </c>
      <c r="AC81" s="2" t="s">
        <v>833</v>
      </c>
      <c r="AD81" s="2">
        <v>2</v>
      </c>
      <c r="AE81" s="2">
        <v>105</v>
      </c>
      <c r="AF81" s="2"/>
      <c r="AG81" s="1" t="s">
        <v>834</v>
      </c>
      <c r="AH81" s="2">
        <v>1</v>
      </c>
      <c r="AI81" s="3" t="s">
        <v>1860</v>
      </c>
      <c r="AJ81" s="2" t="s">
        <v>1861</v>
      </c>
      <c r="AK81" s="2" t="s">
        <v>1862</v>
      </c>
      <c r="AL81" s="2" t="s">
        <v>141</v>
      </c>
      <c r="AM81" s="2" t="s">
        <v>1863</v>
      </c>
      <c r="AN81" s="2" t="s">
        <v>1864</v>
      </c>
      <c r="AO81" s="2" t="s">
        <v>1865</v>
      </c>
      <c r="AP81" s="2" t="s">
        <v>56</v>
      </c>
      <c r="AQ81" s="2" t="s">
        <v>835</v>
      </c>
      <c r="AR81" s="2" t="s">
        <v>1866</v>
      </c>
    </row>
    <row r="82" spans="1:44" ht="21.75">
      <c r="A82" s="2">
        <v>67</v>
      </c>
      <c r="B82" s="2" t="s">
        <v>836</v>
      </c>
      <c r="C82" s="2" t="s">
        <v>837</v>
      </c>
      <c r="D82" s="2">
        <v>1</v>
      </c>
      <c r="E82" s="2">
        <v>67</v>
      </c>
      <c r="F82" s="2" t="s">
        <v>838</v>
      </c>
      <c r="G82" s="2">
        <v>1</v>
      </c>
      <c r="H82" s="2">
        <v>67</v>
      </c>
      <c r="I82" s="2" t="s">
        <v>839</v>
      </c>
      <c r="J82" s="2">
        <v>1</v>
      </c>
      <c r="K82" s="2">
        <v>67</v>
      </c>
      <c r="L82" s="2" t="s">
        <v>839</v>
      </c>
      <c r="M82" s="2">
        <v>1</v>
      </c>
      <c r="N82" s="2">
        <v>67</v>
      </c>
      <c r="O82" s="2"/>
      <c r="P82" s="2" t="s">
        <v>840</v>
      </c>
      <c r="Q82" s="2">
        <v>1</v>
      </c>
      <c r="R82" s="2">
        <v>67</v>
      </c>
      <c r="S82" s="2" t="s">
        <v>837</v>
      </c>
      <c r="T82" s="2">
        <v>1</v>
      </c>
      <c r="U82" s="2">
        <v>67</v>
      </c>
      <c r="V82" s="2" t="s">
        <v>837</v>
      </c>
      <c r="W82" s="2">
        <v>1</v>
      </c>
      <c r="X82" s="2">
        <v>67</v>
      </c>
      <c r="Y82" s="2"/>
      <c r="Z82" s="2" t="s">
        <v>837</v>
      </c>
      <c r="AA82" s="2">
        <v>1</v>
      </c>
      <c r="AB82" s="2">
        <v>67</v>
      </c>
      <c r="AC82" s="2" t="s">
        <v>1867</v>
      </c>
      <c r="AD82" s="2">
        <v>1</v>
      </c>
      <c r="AE82" s="2">
        <v>67</v>
      </c>
      <c r="AF82" s="2"/>
      <c r="AG82" s="1" t="s">
        <v>1868</v>
      </c>
      <c r="AH82" s="2">
        <v>1</v>
      </c>
      <c r="AI82" s="2" t="s">
        <v>1869</v>
      </c>
      <c r="AJ82" s="2" t="s">
        <v>1870</v>
      </c>
      <c r="AK82" s="2" t="s">
        <v>841</v>
      </c>
      <c r="AL82" s="2" t="s">
        <v>842</v>
      </c>
      <c r="AM82" s="2" t="s">
        <v>843</v>
      </c>
      <c r="AN82" s="2" t="s">
        <v>1871</v>
      </c>
      <c r="AO82" s="2" t="s">
        <v>844</v>
      </c>
      <c r="AP82" s="2" t="s">
        <v>56</v>
      </c>
      <c r="AQ82" s="2" t="s">
        <v>845</v>
      </c>
      <c r="AR82" s="2" t="s">
        <v>1872</v>
      </c>
    </row>
    <row r="83" spans="1:44" ht="20.25">
      <c r="A83" s="2">
        <v>68</v>
      </c>
      <c r="B83" s="2" t="s">
        <v>846</v>
      </c>
      <c r="C83" s="2" t="s">
        <v>847</v>
      </c>
      <c r="D83" s="2">
        <v>1</v>
      </c>
      <c r="E83" s="2">
        <v>42</v>
      </c>
      <c r="F83" s="2" t="s">
        <v>848</v>
      </c>
      <c r="G83" s="2">
        <v>1</v>
      </c>
      <c r="H83" s="2">
        <v>42</v>
      </c>
      <c r="I83" s="2" t="s">
        <v>849</v>
      </c>
      <c r="J83" s="2">
        <v>1</v>
      </c>
      <c r="K83" s="2">
        <v>42</v>
      </c>
      <c r="L83" s="2" t="s">
        <v>850</v>
      </c>
      <c r="M83" s="2">
        <v>1</v>
      </c>
      <c r="N83" s="2">
        <v>42</v>
      </c>
      <c r="O83" s="2" t="s">
        <v>1873</v>
      </c>
      <c r="P83" s="2" t="s">
        <v>851</v>
      </c>
      <c r="Q83" s="2">
        <v>3</v>
      </c>
      <c r="R83" s="2">
        <v>53</v>
      </c>
      <c r="S83" s="2" t="s">
        <v>852</v>
      </c>
      <c r="T83" s="2">
        <v>-1</v>
      </c>
      <c r="U83" s="2">
        <v>0</v>
      </c>
      <c r="V83" s="2" t="s">
        <v>853</v>
      </c>
      <c r="W83" s="2">
        <v>3</v>
      </c>
      <c r="X83" s="2">
        <v>53</v>
      </c>
      <c r="Y83" s="2"/>
      <c r="Z83" s="2" t="s">
        <v>854</v>
      </c>
      <c r="AA83" s="2">
        <v>3</v>
      </c>
      <c r="AB83" s="2">
        <v>53</v>
      </c>
      <c r="AC83" s="2" t="s">
        <v>853</v>
      </c>
      <c r="AD83" s="2">
        <v>3</v>
      </c>
      <c r="AE83" s="2">
        <v>53</v>
      </c>
      <c r="AF83" s="2"/>
      <c r="AG83" s="1" t="s">
        <v>855</v>
      </c>
      <c r="AH83" s="2">
        <v>1</v>
      </c>
      <c r="AI83" s="2" t="s">
        <v>1874</v>
      </c>
      <c r="AJ83" s="2" t="s">
        <v>856</v>
      </c>
      <c r="AK83" s="2" t="s">
        <v>857</v>
      </c>
      <c r="AL83" s="2" t="s">
        <v>1875</v>
      </c>
      <c r="AM83" s="2" t="s">
        <v>858</v>
      </c>
      <c r="AN83" s="2" t="s">
        <v>1876</v>
      </c>
      <c r="AO83" s="2" t="s">
        <v>1877</v>
      </c>
      <c r="AP83" s="2" t="s">
        <v>56</v>
      </c>
      <c r="AQ83" s="2" t="s">
        <v>1878</v>
      </c>
      <c r="AR83" s="2" t="s">
        <v>1879</v>
      </c>
    </row>
    <row r="84" spans="1:44" ht="20.25">
      <c r="A84" s="2">
        <v>68</v>
      </c>
      <c r="B84" s="2" t="s">
        <v>846</v>
      </c>
      <c r="C84" s="2"/>
      <c r="D84" s="2">
        <v>0</v>
      </c>
      <c r="E84" s="2">
        <v>0</v>
      </c>
      <c r="F84" s="2"/>
      <c r="G84" s="2">
        <v>0</v>
      </c>
      <c r="H84" s="2">
        <v>0</v>
      </c>
      <c r="I84" s="2" t="s">
        <v>859</v>
      </c>
      <c r="J84" s="2">
        <v>2</v>
      </c>
      <c r="K84" s="2">
        <v>521</v>
      </c>
      <c r="L84" s="2"/>
      <c r="M84" s="2">
        <v>0</v>
      </c>
      <c r="N84" s="2">
        <v>0</v>
      </c>
      <c r="O84" s="2"/>
      <c r="P84" s="2"/>
      <c r="Q84" s="2">
        <v>0</v>
      </c>
      <c r="R84" s="2">
        <v>0</v>
      </c>
      <c r="S84" s="2"/>
      <c r="T84" s="2">
        <v>0</v>
      </c>
      <c r="U84" s="2">
        <v>0</v>
      </c>
      <c r="V84" s="2"/>
      <c r="W84" s="2">
        <v>0</v>
      </c>
      <c r="X84" s="2">
        <v>0</v>
      </c>
      <c r="Y84" s="2"/>
      <c r="Z84" s="2"/>
      <c r="AA84" s="2">
        <v>0</v>
      </c>
      <c r="AB84" s="2">
        <v>0</v>
      </c>
      <c r="AC84" s="2"/>
      <c r="AD84" s="2">
        <v>0</v>
      </c>
      <c r="AE84" s="2">
        <v>0</v>
      </c>
      <c r="AF84" s="2"/>
      <c r="AG84" s="2"/>
      <c r="AH84" s="2">
        <v>0</v>
      </c>
      <c r="AI84" s="2"/>
      <c r="AJ84" s="2"/>
      <c r="AK84" s="2"/>
      <c r="AL84" s="2" t="s">
        <v>860</v>
      </c>
      <c r="AM84" s="2"/>
      <c r="AN84" s="2"/>
      <c r="AO84" s="2"/>
      <c r="AP84" s="2"/>
      <c r="AQ84" s="2"/>
      <c r="AR84" s="2"/>
    </row>
    <row r="85" spans="1:44" ht="20.25">
      <c r="A85" s="2">
        <v>69</v>
      </c>
      <c r="B85" s="2" t="s">
        <v>861</v>
      </c>
      <c r="C85" s="2" t="s">
        <v>862</v>
      </c>
      <c r="D85" s="2">
        <v>1</v>
      </c>
      <c r="E85" s="2">
        <v>108</v>
      </c>
      <c r="F85" s="2" t="s">
        <v>863</v>
      </c>
      <c r="G85" s="2">
        <v>1</v>
      </c>
      <c r="H85" s="2">
        <v>108</v>
      </c>
      <c r="I85" s="2" t="s">
        <v>864</v>
      </c>
      <c r="J85" s="2">
        <v>1</v>
      </c>
      <c r="K85" s="2">
        <v>108</v>
      </c>
      <c r="L85" s="2" t="s">
        <v>865</v>
      </c>
      <c r="M85" s="2">
        <v>1</v>
      </c>
      <c r="N85" s="2">
        <v>108</v>
      </c>
      <c r="O85" s="2"/>
      <c r="P85" s="2" t="s">
        <v>866</v>
      </c>
      <c r="Q85" s="2">
        <v>1</v>
      </c>
      <c r="R85" s="2">
        <v>108</v>
      </c>
      <c r="S85" s="2" t="s">
        <v>867</v>
      </c>
      <c r="T85" s="2">
        <v>1</v>
      </c>
      <c r="U85" s="2">
        <v>108</v>
      </c>
      <c r="V85" s="2" t="s">
        <v>868</v>
      </c>
      <c r="W85" s="2">
        <v>-1</v>
      </c>
      <c r="X85" s="2">
        <v>0</v>
      </c>
      <c r="Y85" s="2"/>
      <c r="Z85" s="2" t="s">
        <v>869</v>
      </c>
      <c r="AA85" s="2">
        <v>-1</v>
      </c>
      <c r="AB85" s="2">
        <v>0</v>
      </c>
      <c r="AC85" s="2" t="s">
        <v>870</v>
      </c>
      <c r="AD85" s="2">
        <v>1</v>
      </c>
      <c r="AE85" s="2">
        <v>108</v>
      </c>
      <c r="AF85" s="2" t="s">
        <v>871</v>
      </c>
      <c r="AG85" s="1" t="s">
        <v>872</v>
      </c>
      <c r="AH85" s="2">
        <v>1</v>
      </c>
      <c r="AI85" s="2" t="s">
        <v>1880</v>
      </c>
      <c r="AJ85" s="2" t="s">
        <v>1881</v>
      </c>
      <c r="AK85" s="2" t="s">
        <v>1882</v>
      </c>
      <c r="AL85" s="2" t="s">
        <v>646</v>
      </c>
      <c r="AM85" s="2" t="s">
        <v>647</v>
      </c>
      <c r="AN85" s="2" t="s">
        <v>873</v>
      </c>
      <c r="AO85" s="2" t="s">
        <v>1883</v>
      </c>
      <c r="AP85" s="2" t="s">
        <v>1884</v>
      </c>
      <c r="AQ85" s="2" t="s">
        <v>1885</v>
      </c>
      <c r="AR85" s="2" t="s">
        <v>1886</v>
      </c>
    </row>
    <row r="86" spans="1:44" ht="20.25">
      <c r="A86" s="2">
        <v>69</v>
      </c>
      <c r="B86" s="2" t="s">
        <v>861</v>
      </c>
      <c r="C86" s="2"/>
      <c r="D86" s="2">
        <v>0</v>
      </c>
      <c r="E86" s="2">
        <v>0</v>
      </c>
      <c r="F86" s="2" t="s">
        <v>874</v>
      </c>
      <c r="G86" s="2">
        <v>1</v>
      </c>
      <c r="H86" s="2">
        <v>108</v>
      </c>
      <c r="I86" s="2"/>
      <c r="J86" s="2">
        <v>0</v>
      </c>
      <c r="K86" s="2">
        <v>0</v>
      </c>
      <c r="L86" s="2"/>
      <c r="M86" s="2">
        <v>0</v>
      </c>
      <c r="N86" s="2">
        <v>0</v>
      </c>
      <c r="O86" s="2"/>
      <c r="P86" s="2"/>
      <c r="Q86" s="2">
        <v>0</v>
      </c>
      <c r="R86" s="2">
        <v>0</v>
      </c>
      <c r="S86" s="2"/>
      <c r="T86" s="2">
        <v>0</v>
      </c>
      <c r="U86" s="2">
        <v>0</v>
      </c>
      <c r="V86" s="2"/>
      <c r="W86" s="2">
        <v>0</v>
      </c>
      <c r="X86" s="2">
        <v>0</v>
      </c>
      <c r="Y86" s="2"/>
      <c r="Z86" s="2"/>
      <c r="AA86" s="2">
        <v>0</v>
      </c>
      <c r="AB86" s="2">
        <v>0</v>
      </c>
      <c r="AC86" s="2"/>
      <c r="AD86" s="2">
        <v>0</v>
      </c>
      <c r="AE86" s="2">
        <v>0</v>
      </c>
      <c r="AF86" s="2"/>
      <c r="AG86" s="2"/>
      <c r="AH86" s="2">
        <v>0</v>
      </c>
      <c r="AI86" s="2"/>
      <c r="AJ86" s="2"/>
      <c r="AK86" s="2" t="s">
        <v>1887</v>
      </c>
      <c r="AL86" s="2"/>
      <c r="AM86" s="2"/>
      <c r="AN86" s="2"/>
      <c r="AO86" s="2"/>
      <c r="AP86" s="2"/>
      <c r="AQ86" s="2"/>
      <c r="AR86" s="2"/>
    </row>
    <row r="87" spans="1:44" ht="20.25">
      <c r="A87" s="2">
        <v>70</v>
      </c>
      <c r="B87" s="2" t="s">
        <v>875</v>
      </c>
      <c r="C87" s="2" t="s">
        <v>876</v>
      </c>
      <c r="D87" s="2">
        <v>1</v>
      </c>
      <c r="E87" s="2">
        <v>74</v>
      </c>
      <c r="F87" s="2" t="s">
        <v>877</v>
      </c>
      <c r="G87" s="2">
        <v>2</v>
      </c>
      <c r="H87" s="2">
        <v>73</v>
      </c>
      <c r="I87" s="2" t="s">
        <v>878</v>
      </c>
      <c r="J87" s="2">
        <v>2</v>
      </c>
      <c r="K87" s="2">
        <v>73</v>
      </c>
      <c r="L87" s="2" t="s">
        <v>878</v>
      </c>
      <c r="M87" s="2">
        <v>2</v>
      </c>
      <c r="N87" s="2">
        <v>73</v>
      </c>
      <c r="O87" s="2"/>
      <c r="P87" s="2" t="s">
        <v>879</v>
      </c>
      <c r="Q87" s="2">
        <v>2</v>
      </c>
      <c r="R87" s="2">
        <v>73</v>
      </c>
      <c r="S87" s="2" t="s">
        <v>880</v>
      </c>
      <c r="T87" s="2">
        <v>1</v>
      </c>
      <c r="U87" s="2">
        <v>74</v>
      </c>
      <c r="V87" s="2" t="s">
        <v>881</v>
      </c>
      <c r="W87" s="2">
        <v>1</v>
      </c>
      <c r="X87" s="2">
        <v>74</v>
      </c>
      <c r="Y87" s="2"/>
      <c r="Z87" s="2" t="s">
        <v>882</v>
      </c>
      <c r="AA87" s="2">
        <v>1</v>
      </c>
      <c r="AB87" s="2">
        <v>74</v>
      </c>
      <c r="AC87" s="2" t="s">
        <v>882</v>
      </c>
      <c r="AD87" s="2">
        <v>1</v>
      </c>
      <c r="AE87" s="2">
        <v>74</v>
      </c>
      <c r="AF87" s="2"/>
      <c r="AG87" s="1" t="s">
        <v>1888</v>
      </c>
      <c r="AH87" s="2">
        <v>1</v>
      </c>
      <c r="AI87" s="2" t="s">
        <v>1889</v>
      </c>
      <c r="AJ87" s="2" t="s">
        <v>1890</v>
      </c>
      <c r="AK87" s="2" t="s">
        <v>883</v>
      </c>
      <c r="AL87" s="2" t="s">
        <v>884</v>
      </c>
      <c r="AM87" s="2" t="s">
        <v>885</v>
      </c>
      <c r="AN87" s="2" t="s">
        <v>1891</v>
      </c>
      <c r="AO87" s="2" t="s">
        <v>886</v>
      </c>
      <c r="AP87" s="2" t="s">
        <v>1892</v>
      </c>
      <c r="AQ87" s="2" t="s">
        <v>1893</v>
      </c>
      <c r="AR87" s="2" t="s">
        <v>1894</v>
      </c>
    </row>
    <row r="88" spans="1:44" ht="20.25">
      <c r="A88" s="2">
        <v>71</v>
      </c>
      <c r="B88" s="2" t="s">
        <v>887</v>
      </c>
      <c r="C88" s="2" t="s">
        <v>888</v>
      </c>
      <c r="D88" s="2">
        <v>1</v>
      </c>
      <c r="E88" s="2">
        <v>176</v>
      </c>
      <c r="F88" s="2" t="s">
        <v>889</v>
      </c>
      <c r="G88" s="2">
        <v>1</v>
      </c>
      <c r="H88" s="2">
        <v>176</v>
      </c>
      <c r="I88" s="2" t="s">
        <v>890</v>
      </c>
      <c r="J88" s="2">
        <v>1</v>
      </c>
      <c r="K88" s="2">
        <v>176</v>
      </c>
      <c r="L88" s="2" t="s">
        <v>890</v>
      </c>
      <c r="M88" s="2">
        <v>1</v>
      </c>
      <c r="N88" s="2">
        <v>176</v>
      </c>
      <c r="O88" s="2" t="s">
        <v>1895</v>
      </c>
      <c r="P88" s="2" t="s">
        <v>891</v>
      </c>
      <c r="Q88" s="2">
        <v>1</v>
      </c>
      <c r="R88" s="2">
        <v>176</v>
      </c>
      <c r="S88" s="2" t="s">
        <v>892</v>
      </c>
      <c r="T88" s="2">
        <v>3</v>
      </c>
      <c r="U88" s="2">
        <v>221</v>
      </c>
      <c r="V88" s="2" t="s">
        <v>892</v>
      </c>
      <c r="W88" s="2">
        <v>3</v>
      </c>
      <c r="X88" s="2">
        <v>221</v>
      </c>
      <c r="Y88" s="2"/>
      <c r="Z88" s="2" t="s">
        <v>439</v>
      </c>
      <c r="AA88" s="2">
        <v>3</v>
      </c>
      <c r="AB88" s="2">
        <v>221</v>
      </c>
      <c r="AC88" s="2" t="s">
        <v>439</v>
      </c>
      <c r="AD88" s="2">
        <v>3</v>
      </c>
      <c r="AE88" s="2">
        <v>221</v>
      </c>
      <c r="AF88" s="2"/>
      <c r="AG88" s="1" t="s">
        <v>893</v>
      </c>
      <c r="AH88" s="2">
        <v>3</v>
      </c>
      <c r="AI88" s="2" t="s">
        <v>1896</v>
      </c>
      <c r="AJ88" s="2" t="s">
        <v>1897</v>
      </c>
      <c r="AK88" s="2" t="s">
        <v>1898</v>
      </c>
      <c r="AL88" s="2" t="s">
        <v>1899</v>
      </c>
      <c r="AM88" s="2" t="s">
        <v>1900</v>
      </c>
      <c r="AN88" s="2" t="s">
        <v>1901</v>
      </c>
      <c r="AO88" s="2" t="s">
        <v>1902</v>
      </c>
      <c r="AP88" s="2" t="s">
        <v>56</v>
      </c>
      <c r="AQ88" s="2" t="s">
        <v>1903</v>
      </c>
      <c r="AR88" s="2" t="s">
        <v>1904</v>
      </c>
    </row>
    <row r="89" spans="1:44" ht="20.25">
      <c r="A89" s="2">
        <v>71</v>
      </c>
      <c r="B89" s="2" t="s">
        <v>887</v>
      </c>
      <c r="C89" s="2"/>
      <c r="D89" s="2">
        <v>0</v>
      </c>
      <c r="E89" s="2">
        <v>0</v>
      </c>
      <c r="F89" s="2"/>
      <c r="G89" s="2">
        <v>0</v>
      </c>
      <c r="H89" s="2">
        <v>0</v>
      </c>
      <c r="I89" s="2" t="s">
        <v>894</v>
      </c>
      <c r="J89" s="2">
        <v>2</v>
      </c>
      <c r="K89" s="2">
        <v>956</v>
      </c>
      <c r="L89" s="2"/>
      <c r="M89" s="2">
        <v>0</v>
      </c>
      <c r="N89" s="2">
        <v>0</v>
      </c>
      <c r="O89" s="2"/>
      <c r="P89" s="2"/>
      <c r="Q89" s="2">
        <v>0</v>
      </c>
      <c r="R89" s="2">
        <v>0</v>
      </c>
      <c r="S89" s="2"/>
      <c r="T89" s="2">
        <v>0</v>
      </c>
      <c r="U89" s="2">
        <v>0</v>
      </c>
      <c r="V89" s="2"/>
      <c r="W89" s="2">
        <v>0</v>
      </c>
      <c r="X89" s="2">
        <v>0</v>
      </c>
      <c r="Y89" s="2"/>
      <c r="Z89" s="2"/>
      <c r="AA89" s="2">
        <v>0</v>
      </c>
      <c r="AB89" s="2">
        <v>0</v>
      </c>
      <c r="AC89" s="2"/>
      <c r="AD89" s="2">
        <v>0</v>
      </c>
      <c r="AE89" s="2">
        <v>0</v>
      </c>
      <c r="AF89" s="2"/>
      <c r="AG89" s="2"/>
      <c r="AH89" s="2">
        <v>0</v>
      </c>
      <c r="AI89" s="2"/>
      <c r="AJ89" s="2"/>
      <c r="AK89" s="2"/>
      <c r="AL89" s="2" t="s">
        <v>895</v>
      </c>
      <c r="AM89" s="2"/>
      <c r="AN89" s="2"/>
      <c r="AO89" s="2"/>
      <c r="AP89" s="2"/>
      <c r="AQ89" s="2"/>
      <c r="AR89" s="2"/>
    </row>
    <row r="90" spans="1:44" ht="21.75">
      <c r="A90" s="2">
        <v>72</v>
      </c>
      <c r="B90" s="2" t="s">
        <v>896</v>
      </c>
      <c r="C90" s="2" t="s">
        <v>897</v>
      </c>
      <c r="D90" s="2">
        <v>1</v>
      </c>
      <c r="E90" s="2">
        <v>179</v>
      </c>
      <c r="F90" s="2" t="s">
        <v>898</v>
      </c>
      <c r="G90" s="2">
        <v>2</v>
      </c>
      <c r="H90" s="2">
        <v>178</v>
      </c>
      <c r="I90" s="2" t="s">
        <v>899</v>
      </c>
      <c r="J90" s="2">
        <v>2</v>
      </c>
      <c r="K90" s="2">
        <v>178</v>
      </c>
      <c r="L90" s="2" t="s">
        <v>900</v>
      </c>
      <c r="M90" s="2">
        <v>2</v>
      </c>
      <c r="N90" s="2">
        <v>178</v>
      </c>
      <c r="O90" s="2" t="s">
        <v>1905</v>
      </c>
      <c r="P90" s="2" t="s">
        <v>901</v>
      </c>
      <c r="Q90" s="2">
        <v>2</v>
      </c>
      <c r="R90" s="2">
        <v>178</v>
      </c>
      <c r="S90" s="2" t="s">
        <v>902</v>
      </c>
      <c r="T90" s="2">
        <v>2</v>
      </c>
      <c r="U90" s="2">
        <v>178</v>
      </c>
      <c r="V90" s="2" t="s">
        <v>903</v>
      </c>
      <c r="W90" s="2">
        <v>2</v>
      </c>
      <c r="X90" s="2">
        <v>178</v>
      </c>
      <c r="Y90" s="2" t="s">
        <v>1906</v>
      </c>
      <c r="Z90" s="2" t="s">
        <v>904</v>
      </c>
      <c r="AA90" s="2">
        <v>2</v>
      </c>
      <c r="AB90" s="2">
        <v>178</v>
      </c>
      <c r="AC90" s="2" t="s">
        <v>905</v>
      </c>
      <c r="AD90" s="2">
        <v>2</v>
      </c>
      <c r="AE90" s="2">
        <v>178</v>
      </c>
      <c r="AF90" s="2" t="s">
        <v>906</v>
      </c>
      <c r="AG90" s="1" t="s">
        <v>1907</v>
      </c>
      <c r="AH90" s="2">
        <v>2</v>
      </c>
      <c r="AI90" s="2" t="s">
        <v>1908</v>
      </c>
      <c r="AJ90" s="2" t="s">
        <v>1909</v>
      </c>
      <c r="AK90" s="2" t="s">
        <v>1910</v>
      </c>
      <c r="AL90" s="2" t="s">
        <v>1911</v>
      </c>
      <c r="AM90" s="2" t="s">
        <v>1912</v>
      </c>
      <c r="AN90" s="2" t="s">
        <v>1913</v>
      </c>
      <c r="AO90" s="2" t="s">
        <v>1914</v>
      </c>
      <c r="AP90" s="2" t="s">
        <v>56</v>
      </c>
      <c r="AQ90" s="2" t="s">
        <v>1915</v>
      </c>
      <c r="AR90" s="2" t="s">
        <v>1916</v>
      </c>
    </row>
    <row r="91" spans="1:44" ht="21.75">
      <c r="A91" s="2">
        <v>73</v>
      </c>
      <c r="B91" s="2" t="s">
        <v>907</v>
      </c>
      <c r="C91" s="2" t="s">
        <v>1917</v>
      </c>
      <c r="D91" s="2">
        <v>1</v>
      </c>
      <c r="E91" s="2">
        <v>57</v>
      </c>
      <c r="F91" s="2" t="s">
        <v>1918</v>
      </c>
      <c r="G91" s="2">
        <v>1</v>
      </c>
      <c r="H91" s="2">
        <v>57</v>
      </c>
      <c r="I91" s="2" t="s">
        <v>908</v>
      </c>
      <c r="J91" s="2">
        <v>1</v>
      </c>
      <c r="K91" s="2">
        <v>57</v>
      </c>
      <c r="L91" s="2" t="s">
        <v>909</v>
      </c>
      <c r="M91" s="2">
        <v>1</v>
      </c>
      <c r="N91" s="2">
        <v>57</v>
      </c>
      <c r="O91" s="2"/>
      <c r="P91" s="2" t="s">
        <v>910</v>
      </c>
      <c r="Q91" s="2">
        <v>2</v>
      </c>
      <c r="R91" s="2">
        <v>541</v>
      </c>
      <c r="S91" s="2" t="s">
        <v>910</v>
      </c>
      <c r="T91" s="2">
        <v>2</v>
      </c>
      <c r="U91" s="2">
        <v>541</v>
      </c>
      <c r="V91" s="2" t="s">
        <v>910</v>
      </c>
      <c r="W91" s="2">
        <v>2</v>
      </c>
      <c r="X91" s="2">
        <v>541</v>
      </c>
      <c r="Y91" s="2" t="s">
        <v>1919</v>
      </c>
      <c r="Z91" s="2" t="s">
        <v>911</v>
      </c>
      <c r="AA91" s="2">
        <v>-1</v>
      </c>
      <c r="AB91" s="2">
        <v>0</v>
      </c>
      <c r="AC91" s="2" t="s">
        <v>912</v>
      </c>
      <c r="AD91" s="2">
        <v>1</v>
      </c>
      <c r="AE91" s="2">
        <v>57</v>
      </c>
      <c r="AF91" s="2" t="s">
        <v>1920</v>
      </c>
      <c r="AG91" s="1" t="s">
        <v>1921</v>
      </c>
      <c r="AH91" s="2">
        <v>1</v>
      </c>
      <c r="AI91" s="2" t="s">
        <v>1922</v>
      </c>
      <c r="AJ91" s="2" t="s">
        <v>1923</v>
      </c>
      <c r="AK91" s="2" t="s">
        <v>1924</v>
      </c>
      <c r="AL91" s="2" t="s">
        <v>913</v>
      </c>
      <c r="AM91" s="2" t="s">
        <v>914</v>
      </c>
      <c r="AN91" s="2" t="s">
        <v>1925</v>
      </c>
      <c r="AO91" s="2" t="s">
        <v>1926</v>
      </c>
      <c r="AP91" s="2" t="s">
        <v>56</v>
      </c>
      <c r="AQ91" s="2" t="s">
        <v>1927</v>
      </c>
      <c r="AR91" s="2" t="s">
        <v>1928</v>
      </c>
    </row>
    <row r="92" spans="1:44" ht="20.25">
      <c r="A92" s="2">
        <v>74</v>
      </c>
      <c r="B92" s="2" t="s">
        <v>915</v>
      </c>
      <c r="C92" s="2" t="s">
        <v>916</v>
      </c>
      <c r="D92" s="2">
        <v>1</v>
      </c>
      <c r="E92" s="2">
        <v>219</v>
      </c>
      <c r="F92" s="2" t="s">
        <v>917</v>
      </c>
      <c r="G92" s="2">
        <v>1</v>
      </c>
      <c r="H92" s="2">
        <v>219</v>
      </c>
      <c r="I92" s="2" t="s">
        <v>918</v>
      </c>
      <c r="J92" s="2">
        <v>1</v>
      </c>
      <c r="K92" s="2">
        <v>219</v>
      </c>
      <c r="L92" s="2" t="s">
        <v>918</v>
      </c>
      <c r="M92" s="2">
        <v>1</v>
      </c>
      <c r="N92" s="2">
        <v>219</v>
      </c>
      <c r="O92" s="2" t="s">
        <v>1929</v>
      </c>
      <c r="P92" s="2" t="s">
        <v>919</v>
      </c>
      <c r="Q92" s="2">
        <v>1</v>
      </c>
      <c r="R92" s="2">
        <v>219</v>
      </c>
      <c r="S92" s="2" t="s">
        <v>920</v>
      </c>
      <c r="T92" s="2">
        <v>2</v>
      </c>
      <c r="U92" s="2">
        <v>185</v>
      </c>
      <c r="V92" s="2" t="s">
        <v>921</v>
      </c>
      <c r="W92" s="2">
        <v>1</v>
      </c>
      <c r="X92" s="2">
        <v>219</v>
      </c>
      <c r="Y92" s="2"/>
      <c r="Z92" s="2" t="s">
        <v>922</v>
      </c>
      <c r="AA92" s="2">
        <v>1</v>
      </c>
      <c r="AB92" s="2">
        <v>219</v>
      </c>
      <c r="AC92" s="2" t="s">
        <v>922</v>
      </c>
      <c r="AD92" s="2">
        <v>1</v>
      </c>
      <c r="AE92" s="2">
        <v>219</v>
      </c>
      <c r="AF92" s="2" t="s">
        <v>1930</v>
      </c>
      <c r="AG92" s="1" t="s">
        <v>923</v>
      </c>
      <c r="AH92" s="2">
        <v>1</v>
      </c>
      <c r="AI92" s="2" t="s">
        <v>1931</v>
      </c>
      <c r="AJ92" s="2" t="s">
        <v>1932</v>
      </c>
      <c r="AK92" s="2" t="s">
        <v>924</v>
      </c>
      <c r="AL92" s="2" t="s">
        <v>925</v>
      </c>
      <c r="AM92" s="2" t="s">
        <v>925</v>
      </c>
      <c r="AN92" s="2" t="s">
        <v>1933</v>
      </c>
      <c r="AO92" s="2" t="s">
        <v>926</v>
      </c>
      <c r="AP92" s="2" t="s">
        <v>1934</v>
      </c>
      <c r="AQ92" s="2" t="s">
        <v>68</v>
      </c>
      <c r="AR92" s="2" t="s">
        <v>1935</v>
      </c>
    </row>
    <row r="93" spans="1:44" ht="20.25">
      <c r="A93" s="2">
        <v>75</v>
      </c>
      <c r="B93" s="2" t="s">
        <v>927</v>
      </c>
      <c r="C93" s="2" t="s">
        <v>928</v>
      </c>
      <c r="D93" s="2">
        <v>1</v>
      </c>
      <c r="E93" s="2">
        <v>398</v>
      </c>
      <c r="F93" s="2" t="s">
        <v>928</v>
      </c>
      <c r="G93" s="2">
        <v>1</v>
      </c>
      <c r="H93" s="2">
        <v>398</v>
      </c>
      <c r="I93" s="2" t="s">
        <v>929</v>
      </c>
      <c r="J93" s="2">
        <v>1</v>
      </c>
      <c r="K93" s="2">
        <v>398</v>
      </c>
      <c r="L93" s="2" t="s">
        <v>930</v>
      </c>
      <c r="M93" s="2">
        <v>1</v>
      </c>
      <c r="N93" s="2">
        <v>398</v>
      </c>
      <c r="O93" s="2"/>
      <c r="P93" s="2" t="s">
        <v>931</v>
      </c>
      <c r="Q93" s="2">
        <v>-1</v>
      </c>
      <c r="R93" s="2">
        <v>0</v>
      </c>
      <c r="S93" s="2"/>
      <c r="T93" s="2">
        <v>-1</v>
      </c>
      <c r="U93" s="2">
        <v>0</v>
      </c>
      <c r="V93" s="2" t="s">
        <v>932</v>
      </c>
      <c r="W93" s="2">
        <v>2</v>
      </c>
      <c r="X93" s="2">
        <v>55</v>
      </c>
      <c r="Y93" s="2"/>
      <c r="Z93" s="2" t="s">
        <v>933</v>
      </c>
      <c r="AA93" s="2">
        <v>3</v>
      </c>
      <c r="AB93" s="2">
        <v>54</v>
      </c>
      <c r="AC93" s="2" t="s">
        <v>934</v>
      </c>
      <c r="AD93" s="2">
        <v>3</v>
      </c>
      <c r="AE93" s="2">
        <v>54</v>
      </c>
      <c r="AF93" s="2" t="s">
        <v>1936</v>
      </c>
      <c r="AG93" s="2"/>
      <c r="AH93" s="2">
        <v>-1</v>
      </c>
      <c r="AI93" s="2" t="s">
        <v>1937</v>
      </c>
      <c r="AJ93" s="2" t="s">
        <v>935</v>
      </c>
      <c r="AK93" s="2" t="s">
        <v>1938</v>
      </c>
      <c r="AL93" s="2" t="s">
        <v>1939</v>
      </c>
      <c r="AM93" s="2" t="s">
        <v>1940</v>
      </c>
      <c r="AN93" s="2" t="s">
        <v>1941</v>
      </c>
      <c r="AO93" s="2" t="s">
        <v>1942</v>
      </c>
      <c r="AP93" s="2" t="s">
        <v>56</v>
      </c>
      <c r="AQ93" s="2" t="s">
        <v>68</v>
      </c>
      <c r="AR93" s="2" t="s">
        <v>1943</v>
      </c>
    </row>
    <row r="94" spans="1:44" ht="20.25">
      <c r="A94" s="2">
        <v>76</v>
      </c>
      <c r="B94" s="2" t="s">
        <v>936</v>
      </c>
      <c r="C94" s="2" t="s">
        <v>604</v>
      </c>
      <c r="D94" s="2">
        <v>1</v>
      </c>
      <c r="E94" s="2">
        <v>184</v>
      </c>
      <c r="F94" s="2" t="s">
        <v>937</v>
      </c>
      <c r="G94" s="2">
        <v>2</v>
      </c>
      <c r="H94" s="2">
        <v>0</v>
      </c>
      <c r="I94" s="2" t="s">
        <v>606</v>
      </c>
      <c r="J94" s="2">
        <v>1</v>
      </c>
      <c r="K94" s="2">
        <v>184</v>
      </c>
      <c r="L94" s="2" t="s">
        <v>606</v>
      </c>
      <c r="M94" s="2">
        <v>1</v>
      </c>
      <c r="N94" s="2">
        <v>184</v>
      </c>
      <c r="O94" s="2" t="s">
        <v>1944</v>
      </c>
      <c r="P94" s="2" t="s">
        <v>607</v>
      </c>
      <c r="Q94" s="2">
        <v>1</v>
      </c>
      <c r="R94" s="2">
        <v>184</v>
      </c>
      <c r="S94" s="2" t="s">
        <v>618</v>
      </c>
      <c r="T94" s="2">
        <v>3</v>
      </c>
      <c r="U94" s="2">
        <v>182</v>
      </c>
      <c r="V94" s="2" t="s">
        <v>618</v>
      </c>
      <c r="W94" s="2">
        <v>3</v>
      </c>
      <c r="X94" s="2">
        <v>182</v>
      </c>
      <c r="Y94" s="2"/>
      <c r="Z94" s="2" t="s">
        <v>938</v>
      </c>
      <c r="AA94" s="2">
        <v>4</v>
      </c>
      <c r="AB94" s="2">
        <v>183</v>
      </c>
      <c r="AC94" s="2" t="s">
        <v>939</v>
      </c>
      <c r="AD94" s="2">
        <v>4</v>
      </c>
      <c r="AE94" s="2">
        <v>183</v>
      </c>
      <c r="AF94" s="2"/>
      <c r="AG94" s="1" t="s">
        <v>612</v>
      </c>
      <c r="AH94" s="2">
        <v>1</v>
      </c>
      <c r="AI94" s="2" t="s">
        <v>1945</v>
      </c>
      <c r="AJ94" s="2" t="s">
        <v>1946</v>
      </c>
      <c r="AK94" s="2" t="s">
        <v>1947</v>
      </c>
      <c r="AL94" s="2" t="s">
        <v>1948</v>
      </c>
      <c r="AM94" s="2" t="s">
        <v>1949</v>
      </c>
      <c r="AN94" s="2" t="s">
        <v>940</v>
      </c>
      <c r="AO94" s="2" t="s">
        <v>941</v>
      </c>
      <c r="AP94" s="2" t="s">
        <v>56</v>
      </c>
      <c r="AQ94" s="2" t="s">
        <v>1950</v>
      </c>
      <c r="AR94" s="2" t="s">
        <v>1951</v>
      </c>
    </row>
    <row r="95" spans="1:44" ht="20.25">
      <c r="A95" s="2">
        <v>77</v>
      </c>
      <c r="B95" s="2" t="s">
        <v>942</v>
      </c>
      <c r="C95" s="2" t="s">
        <v>943</v>
      </c>
      <c r="D95" s="2">
        <v>1</v>
      </c>
      <c r="E95" s="2">
        <v>118</v>
      </c>
      <c r="F95" s="2" t="s">
        <v>944</v>
      </c>
      <c r="G95" s="2">
        <v>-1</v>
      </c>
      <c r="H95" s="2">
        <v>0</v>
      </c>
      <c r="I95" s="2" t="s">
        <v>945</v>
      </c>
      <c r="J95" s="2">
        <v>-1</v>
      </c>
      <c r="K95" s="2">
        <v>0</v>
      </c>
      <c r="L95" s="2" t="s">
        <v>946</v>
      </c>
      <c r="M95" s="2">
        <v>1</v>
      </c>
      <c r="N95" s="2">
        <v>118</v>
      </c>
      <c r="O95" s="2" t="s">
        <v>1952</v>
      </c>
      <c r="P95" s="2" t="s">
        <v>947</v>
      </c>
      <c r="Q95" s="2">
        <v>2</v>
      </c>
      <c r="R95" s="2">
        <v>115</v>
      </c>
      <c r="S95" s="2" t="s">
        <v>948</v>
      </c>
      <c r="T95" s="2">
        <v>3</v>
      </c>
      <c r="U95" s="2">
        <v>114</v>
      </c>
      <c r="V95" s="2" t="s">
        <v>949</v>
      </c>
      <c r="W95" s="2">
        <v>3</v>
      </c>
      <c r="X95" s="2">
        <v>114</v>
      </c>
      <c r="Y95" s="2"/>
      <c r="Z95" s="2" t="s">
        <v>950</v>
      </c>
      <c r="AA95" s="2">
        <v>4</v>
      </c>
      <c r="AB95" s="2">
        <v>0</v>
      </c>
      <c r="AC95" s="2" t="s">
        <v>951</v>
      </c>
      <c r="AD95" s="2">
        <v>5</v>
      </c>
      <c r="AE95" s="2">
        <v>0</v>
      </c>
      <c r="AF95" s="2" t="s">
        <v>1953</v>
      </c>
      <c r="AG95" s="1" t="s">
        <v>952</v>
      </c>
      <c r="AH95" s="2">
        <v>3</v>
      </c>
      <c r="AI95" s="2" t="s">
        <v>1954</v>
      </c>
      <c r="AJ95" s="2" t="s">
        <v>1955</v>
      </c>
      <c r="AK95" s="2" t="s">
        <v>1956</v>
      </c>
      <c r="AL95" s="2" t="s">
        <v>1957</v>
      </c>
      <c r="AM95" s="2" t="s">
        <v>953</v>
      </c>
      <c r="AN95" s="2" t="s">
        <v>954</v>
      </c>
      <c r="AO95" s="2" t="s">
        <v>955</v>
      </c>
      <c r="AP95" s="2" t="s">
        <v>56</v>
      </c>
      <c r="AQ95" s="2" t="s">
        <v>1958</v>
      </c>
      <c r="AR95" s="2" t="s">
        <v>1959</v>
      </c>
    </row>
    <row r="96" spans="1:44" ht="20.25">
      <c r="A96" s="2">
        <v>78</v>
      </c>
      <c r="B96" s="2" t="s">
        <v>956</v>
      </c>
      <c r="C96" s="2" t="s">
        <v>957</v>
      </c>
      <c r="D96" s="2">
        <v>1</v>
      </c>
      <c r="E96" s="2">
        <v>85</v>
      </c>
      <c r="F96" s="2" t="s">
        <v>957</v>
      </c>
      <c r="G96" s="2">
        <v>1</v>
      </c>
      <c r="H96" s="2">
        <v>85</v>
      </c>
      <c r="I96" s="2" t="s">
        <v>958</v>
      </c>
      <c r="J96" s="2">
        <v>1</v>
      </c>
      <c r="K96" s="2">
        <v>85</v>
      </c>
      <c r="L96" s="2" t="s">
        <v>958</v>
      </c>
      <c r="M96" s="2">
        <v>1</v>
      </c>
      <c r="N96" s="2">
        <v>85</v>
      </c>
      <c r="O96" s="2" t="s">
        <v>1960</v>
      </c>
      <c r="P96" s="2" t="s">
        <v>959</v>
      </c>
      <c r="Q96" s="2">
        <v>2</v>
      </c>
      <c r="R96" s="2">
        <v>84</v>
      </c>
      <c r="S96" s="2" t="s">
        <v>960</v>
      </c>
      <c r="T96" s="2">
        <v>2</v>
      </c>
      <c r="U96" s="2">
        <v>84</v>
      </c>
      <c r="V96" s="2" t="s">
        <v>960</v>
      </c>
      <c r="W96" s="2">
        <v>2</v>
      </c>
      <c r="X96" s="2">
        <v>84</v>
      </c>
      <c r="Y96" s="2"/>
      <c r="Z96" s="2" t="s">
        <v>960</v>
      </c>
      <c r="AA96" s="2">
        <v>2</v>
      </c>
      <c r="AB96" s="2">
        <v>84</v>
      </c>
      <c r="AC96" s="2" t="s">
        <v>960</v>
      </c>
      <c r="AD96" s="2">
        <v>2</v>
      </c>
      <c r="AE96" s="2">
        <v>84</v>
      </c>
      <c r="AF96" s="2"/>
      <c r="AG96" s="1" t="s">
        <v>961</v>
      </c>
      <c r="AH96" s="2">
        <v>1</v>
      </c>
      <c r="AI96" s="2" t="s">
        <v>1961</v>
      </c>
      <c r="AJ96" s="2" t="s">
        <v>1962</v>
      </c>
      <c r="AK96" s="2" t="s">
        <v>1963</v>
      </c>
      <c r="AL96" s="2" t="s">
        <v>1964</v>
      </c>
      <c r="AM96" s="2" t="s">
        <v>1965</v>
      </c>
      <c r="AN96" s="2" t="s">
        <v>962</v>
      </c>
      <c r="AO96" s="2" t="s">
        <v>1966</v>
      </c>
      <c r="AP96" s="2" t="s">
        <v>56</v>
      </c>
      <c r="AQ96" s="2" t="s">
        <v>68</v>
      </c>
      <c r="AR96" s="2" t="s">
        <v>1967</v>
      </c>
    </row>
    <row r="97" spans="1:44" ht="20.25">
      <c r="A97" s="2">
        <v>79</v>
      </c>
      <c r="B97" s="2" t="s">
        <v>963</v>
      </c>
      <c r="C97" s="2" t="s">
        <v>964</v>
      </c>
      <c r="D97" s="2">
        <v>1</v>
      </c>
      <c r="E97" s="2">
        <v>185</v>
      </c>
      <c r="F97" s="2" t="s">
        <v>965</v>
      </c>
      <c r="G97" s="2">
        <v>2</v>
      </c>
      <c r="H97" s="2">
        <v>185</v>
      </c>
      <c r="I97" s="2" t="s">
        <v>966</v>
      </c>
      <c r="J97" s="2">
        <v>1</v>
      </c>
      <c r="K97" s="2">
        <v>185</v>
      </c>
      <c r="L97" s="2" t="s">
        <v>967</v>
      </c>
      <c r="M97" s="2">
        <v>1</v>
      </c>
      <c r="N97" s="2">
        <v>185</v>
      </c>
      <c r="O97" s="2" t="s">
        <v>1968</v>
      </c>
      <c r="P97" s="2" t="s">
        <v>968</v>
      </c>
      <c r="Q97" s="2">
        <v>1</v>
      </c>
      <c r="R97" s="2">
        <v>185</v>
      </c>
      <c r="S97" s="2" t="s">
        <v>920</v>
      </c>
      <c r="T97" s="2">
        <v>1</v>
      </c>
      <c r="U97" s="2">
        <v>185</v>
      </c>
      <c r="V97" s="2" t="s">
        <v>969</v>
      </c>
      <c r="W97" s="2">
        <v>3</v>
      </c>
      <c r="X97" s="2">
        <v>0</v>
      </c>
      <c r="Y97" s="2"/>
      <c r="Z97" s="2" t="s">
        <v>970</v>
      </c>
      <c r="AA97" s="2">
        <v>4</v>
      </c>
      <c r="AB97" s="2">
        <v>478</v>
      </c>
      <c r="AC97" s="2" t="s">
        <v>970</v>
      </c>
      <c r="AD97" s="2">
        <v>4</v>
      </c>
      <c r="AE97" s="2">
        <v>478</v>
      </c>
      <c r="AF97" s="2" t="s">
        <v>971</v>
      </c>
      <c r="AG97" s="1" t="s">
        <v>972</v>
      </c>
      <c r="AH97" s="2">
        <v>1</v>
      </c>
      <c r="AI97" s="2" t="s">
        <v>1969</v>
      </c>
      <c r="AJ97" s="2" t="s">
        <v>1970</v>
      </c>
      <c r="AK97" s="2" t="s">
        <v>1971</v>
      </c>
      <c r="AL97" s="2" t="s">
        <v>1972</v>
      </c>
      <c r="AM97" s="2" t="s">
        <v>1973</v>
      </c>
      <c r="AN97" s="2" t="s">
        <v>1974</v>
      </c>
      <c r="AO97" s="2" t="s">
        <v>1975</v>
      </c>
      <c r="AP97" s="2" t="s">
        <v>1976</v>
      </c>
      <c r="AQ97" s="2" t="s">
        <v>1977</v>
      </c>
      <c r="AR97" s="2" t="s">
        <v>1978</v>
      </c>
    </row>
    <row r="98" spans="1:44" ht="21.75">
      <c r="A98" s="2">
        <v>80</v>
      </c>
      <c r="B98" s="2" t="s">
        <v>973</v>
      </c>
      <c r="C98" s="2" t="s">
        <v>974</v>
      </c>
      <c r="D98" s="2">
        <v>1</v>
      </c>
      <c r="E98" s="2">
        <v>70</v>
      </c>
      <c r="F98" s="2" t="s">
        <v>1979</v>
      </c>
      <c r="G98" s="2">
        <v>1</v>
      </c>
      <c r="H98" s="2">
        <v>70</v>
      </c>
      <c r="I98" s="2" t="s">
        <v>975</v>
      </c>
      <c r="J98" s="2">
        <v>1</v>
      </c>
      <c r="K98" s="2">
        <v>70</v>
      </c>
      <c r="L98" s="2" t="s">
        <v>975</v>
      </c>
      <c r="M98" s="2">
        <v>1</v>
      </c>
      <c r="N98" s="2">
        <v>70</v>
      </c>
      <c r="O98" s="2"/>
      <c r="P98" s="2" t="s">
        <v>974</v>
      </c>
      <c r="Q98" s="2">
        <v>1</v>
      </c>
      <c r="R98" s="2">
        <v>70</v>
      </c>
      <c r="S98" s="2" t="s">
        <v>974</v>
      </c>
      <c r="T98" s="2">
        <v>1</v>
      </c>
      <c r="U98" s="2">
        <v>70</v>
      </c>
      <c r="V98" s="2" t="s">
        <v>974</v>
      </c>
      <c r="W98" s="2">
        <v>1</v>
      </c>
      <c r="X98" s="2">
        <v>70</v>
      </c>
      <c r="Y98" s="2"/>
      <c r="Z98" s="2" t="s">
        <v>974</v>
      </c>
      <c r="AA98" s="2">
        <v>1</v>
      </c>
      <c r="AB98" s="2">
        <v>70</v>
      </c>
      <c r="AC98" s="2" t="s">
        <v>738</v>
      </c>
      <c r="AD98" s="2">
        <v>1</v>
      </c>
      <c r="AE98" s="2">
        <v>70</v>
      </c>
      <c r="AF98" s="2"/>
      <c r="AG98" s="1" t="s">
        <v>976</v>
      </c>
      <c r="AH98" s="2">
        <v>1</v>
      </c>
      <c r="AI98" s="2" t="s">
        <v>1980</v>
      </c>
      <c r="AJ98" s="2" t="s">
        <v>1981</v>
      </c>
      <c r="AK98" s="2" t="s">
        <v>1982</v>
      </c>
      <c r="AL98" s="2" t="s">
        <v>1983</v>
      </c>
      <c r="AM98" s="2" t="s">
        <v>1984</v>
      </c>
      <c r="AN98" s="2" t="s">
        <v>1985</v>
      </c>
      <c r="AO98" s="2" t="s">
        <v>1986</v>
      </c>
      <c r="AP98" s="2" t="s">
        <v>56</v>
      </c>
      <c r="AQ98" s="2" t="s">
        <v>977</v>
      </c>
      <c r="AR98" s="2" t="s">
        <v>1987</v>
      </c>
    </row>
    <row r="99" spans="1:44" ht="20.25">
      <c r="A99" s="2">
        <v>81</v>
      </c>
      <c r="B99" s="2" t="s">
        <v>978</v>
      </c>
      <c r="C99" s="2" t="s">
        <v>979</v>
      </c>
      <c r="D99" s="2">
        <v>1</v>
      </c>
      <c r="E99" s="2">
        <v>77</v>
      </c>
      <c r="F99" s="2" t="s">
        <v>980</v>
      </c>
      <c r="G99" s="2">
        <v>1</v>
      </c>
      <c r="H99" s="2">
        <v>77</v>
      </c>
      <c r="I99" s="2" t="s">
        <v>981</v>
      </c>
      <c r="J99" s="2">
        <v>1</v>
      </c>
      <c r="K99" s="2">
        <v>77</v>
      </c>
      <c r="L99" s="2" t="s">
        <v>981</v>
      </c>
      <c r="M99" s="2">
        <v>1</v>
      </c>
      <c r="N99" s="2">
        <v>77</v>
      </c>
      <c r="O99" s="2"/>
      <c r="P99" s="2" t="s">
        <v>982</v>
      </c>
      <c r="Q99" s="2">
        <v>2</v>
      </c>
      <c r="R99" s="2">
        <v>76</v>
      </c>
      <c r="S99" s="2" t="s">
        <v>983</v>
      </c>
      <c r="T99" s="2">
        <v>3</v>
      </c>
      <c r="U99" s="2">
        <v>75</v>
      </c>
      <c r="V99" s="2" t="s">
        <v>983</v>
      </c>
      <c r="W99" s="2">
        <v>3</v>
      </c>
      <c r="X99" s="2">
        <v>75</v>
      </c>
      <c r="Y99" s="2" t="s">
        <v>1988</v>
      </c>
      <c r="Z99" s="2" t="s">
        <v>984</v>
      </c>
      <c r="AA99" s="2">
        <v>3</v>
      </c>
      <c r="AB99" s="2">
        <v>75</v>
      </c>
      <c r="AC99" s="2" t="s">
        <v>984</v>
      </c>
      <c r="AD99" s="2">
        <v>3</v>
      </c>
      <c r="AE99" s="2">
        <v>75</v>
      </c>
      <c r="AF99" s="2"/>
      <c r="AG99" s="1" t="s">
        <v>985</v>
      </c>
      <c r="AH99" s="2">
        <v>3</v>
      </c>
      <c r="AI99" s="2" t="s">
        <v>1989</v>
      </c>
      <c r="AJ99" s="2" t="s">
        <v>1990</v>
      </c>
      <c r="AK99" s="2" t="s">
        <v>986</v>
      </c>
      <c r="AL99" s="2" t="s">
        <v>987</v>
      </c>
      <c r="AM99" s="2" t="s">
        <v>988</v>
      </c>
      <c r="AN99" s="2" t="s">
        <v>1991</v>
      </c>
      <c r="AO99" s="2" t="s">
        <v>1992</v>
      </c>
      <c r="AP99" s="2" t="s">
        <v>1993</v>
      </c>
      <c r="AQ99" s="2" t="s">
        <v>989</v>
      </c>
      <c r="AR99" s="2" t="s">
        <v>1994</v>
      </c>
    </row>
    <row r="100" spans="1:44" ht="20.25">
      <c r="A100" s="2">
        <v>82</v>
      </c>
      <c r="B100" s="2" t="s">
        <v>990</v>
      </c>
      <c r="C100" s="2" t="s">
        <v>991</v>
      </c>
      <c r="D100" s="2">
        <v>1</v>
      </c>
      <c r="E100" s="2">
        <v>68</v>
      </c>
      <c r="F100" s="2" t="s">
        <v>992</v>
      </c>
      <c r="G100" s="2">
        <v>1</v>
      </c>
      <c r="H100" s="2">
        <v>68</v>
      </c>
      <c r="I100" s="2" t="s">
        <v>993</v>
      </c>
      <c r="J100" s="2">
        <v>1</v>
      </c>
      <c r="K100" s="2">
        <v>68</v>
      </c>
      <c r="L100" s="2" t="s">
        <v>993</v>
      </c>
      <c r="M100" s="2">
        <v>1</v>
      </c>
      <c r="N100" s="2">
        <v>68</v>
      </c>
      <c r="O100" s="2"/>
      <c r="P100" s="2" t="s">
        <v>994</v>
      </c>
      <c r="Q100" s="2">
        <v>1</v>
      </c>
      <c r="R100" s="2">
        <v>68</v>
      </c>
      <c r="S100" s="2" t="s">
        <v>994</v>
      </c>
      <c r="T100" s="2">
        <v>1</v>
      </c>
      <c r="U100" s="2">
        <v>68</v>
      </c>
      <c r="V100" s="2" t="s">
        <v>994</v>
      </c>
      <c r="W100" s="2">
        <v>1</v>
      </c>
      <c r="X100" s="2">
        <v>68</v>
      </c>
      <c r="Y100" s="2"/>
      <c r="Z100" s="2" t="s">
        <v>994</v>
      </c>
      <c r="AA100" s="2">
        <v>1</v>
      </c>
      <c r="AB100" s="2">
        <v>68</v>
      </c>
      <c r="AC100" s="2" t="s">
        <v>995</v>
      </c>
      <c r="AD100" s="2">
        <v>1</v>
      </c>
      <c r="AE100" s="2">
        <v>68</v>
      </c>
      <c r="AF100" s="2"/>
      <c r="AG100" s="1" t="s">
        <v>996</v>
      </c>
      <c r="AH100" s="2">
        <v>1</v>
      </c>
      <c r="AI100" s="2" t="s">
        <v>1995</v>
      </c>
      <c r="AJ100" s="2" t="s">
        <v>1996</v>
      </c>
      <c r="AK100" s="2" t="s">
        <v>1997</v>
      </c>
      <c r="AL100" s="2" t="s">
        <v>997</v>
      </c>
      <c r="AM100" s="2" t="s">
        <v>1998</v>
      </c>
      <c r="AN100" s="2" t="s">
        <v>1999</v>
      </c>
      <c r="AO100" s="2" t="s">
        <v>2000</v>
      </c>
      <c r="AP100" s="2" t="s">
        <v>56</v>
      </c>
      <c r="AQ100" s="2" t="s">
        <v>2001</v>
      </c>
      <c r="AR100" s="2" t="s">
        <v>2002</v>
      </c>
    </row>
    <row r="101" spans="1:44" ht="20.25">
      <c r="A101" s="2">
        <v>83</v>
      </c>
      <c r="B101" s="2" t="s">
        <v>998</v>
      </c>
      <c r="C101" s="2"/>
      <c r="D101" s="2">
        <v>-1</v>
      </c>
      <c r="E101" s="2">
        <v>0</v>
      </c>
      <c r="F101" s="2" t="s">
        <v>999</v>
      </c>
      <c r="G101" s="2">
        <v>1</v>
      </c>
      <c r="H101" s="2">
        <v>79</v>
      </c>
      <c r="I101" s="2" t="s">
        <v>1000</v>
      </c>
      <c r="J101" s="2">
        <v>2</v>
      </c>
      <c r="K101" s="2">
        <v>786</v>
      </c>
      <c r="L101" s="2" t="s">
        <v>1001</v>
      </c>
      <c r="M101" s="2">
        <v>2</v>
      </c>
      <c r="N101" s="2">
        <v>786</v>
      </c>
      <c r="O101" s="2"/>
      <c r="P101" s="2" t="s">
        <v>1002</v>
      </c>
      <c r="Q101" s="2">
        <v>1</v>
      </c>
      <c r="R101" s="2">
        <v>79</v>
      </c>
      <c r="S101" s="2" t="s">
        <v>1003</v>
      </c>
      <c r="T101" s="2">
        <v>1</v>
      </c>
      <c r="U101" s="2">
        <v>79</v>
      </c>
      <c r="V101" s="2" t="s">
        <v>1004</v>
      </c>
      <c r="W101" s="2">
        <v>3</v>
      </c>
      <c r="X101" s="2">
        <v>954</v>
      </c>
      <c r="Y101" s="2"/>
      <c r="Z101" s="2" t="s">
        <v>1005</v>
      </c>
      <c r="AA101" s="2">
        <v>-1</v>
      </c>
      <c r="AB101" s="2">
        <v>0</v>
      </c>
      <c r="AC101" s="2" t="s">
        <v>1006</v>
      </c>
      <c r="AD101" s="2">
        <v>-1</v>
      </c>
      <c r="AE101" s="2">
        <v>0</v>
      </c>
      <c r="AF101" s="2" t="s">
        <v>2003</v>
      </c>
      <c r="AG101" s="1" t="s">
        <v>1007</v>
      </c>
      <c r="AH101" s="2">
        <v>1</v>
      </c>
      <c r="AI101" s="2" t="s">
        <v>2004</v>
      </c>
      <c r="AJ101" s="2" t="s">
        <v>2005</v>
      </c>
      <c r="AK101" s="2" t="s">
        <v>2006</v>
      </c>
      <c r="AL101" s="2" t="s">
        <v>1008</v>
      </c>
      <c r="AM101" s="2" t="s">
        <v>1008</v>
      </c>
      <c r="AN101" s="2" t="s">
        <v>2007</v>
      </c>
      <c r="AO101" s="2" t="s">
        <v>2008</v>
      </c>
      <c r="AP101" s="2" t="s">
        <v>2009</v>
      </c>
      <c r="AQ101" s="2" t="s">
        <v>1009</v>
      </c>
      <c r="AR101" s="2" t="s">
        <v>2010</v>
      </c>
    </row>
    <row r="102" spans="1:44" ht="21.75">
      <c r="A102" s="2">
        <v>83</v>
      </c>
      <c r="B102" s="2" t="s">
        <v>998</v>
      </c>
      <c r="C102" s="2"/>
      <c r="D102" s="2">
        <v>0</v>
      </c>
      <c r="E102" s="2">
        <v>0</v>
      </c>
      <c r="F102" s="2" t="s">
        <v>2011</v>
      </c>
      <c r="G102" s="2">
        <v>2</v>
      </c>
      <c r="H102" s="2">
        <v>786</v>
      </c>
      <c r="I102" s="2"/>
      <c r="J102" s="2">
        <v>0</v>
      </c>
      <c r="K102" s="2">
        <v>0</v>
      </c>
      <c r="L102" s="2"/>
      <c r="M102" s="2">
        <v>0</v>
      </c>
      <c r="N102" s="2">
        <v>0</v>
      </c>
      <c r="O102" s="2"/>
      <c r="P102" s="2" t="s">
        <v>1010</v>
      </c>
      <c r="Q102" s="2">
        <v>2</v>
      </c>
      <c r="R102" s="2">
        <v>786</v>
      </c>
      <c r="S102" s="2"/>
      <c r="T102" s="2">
        <v>0</v>
      </c>
      <c r="U102" s="2">
        <v>0</v>
      </c>
      <c r="V102" s="2"/>
      <c r="W102" s="2">
        <v>0</v>
      </c>
      <c r="X102" s="2">
        <v>0</v>
      </c>
      <c r="Y102" s="2"/>
      <c r="Z102" s="2"/>
      <c r="AA102" s="2">
        <v>0</v>
      </c>
      <c r="AB102" s="2">
        <v>0</v>
      </c>
      <c r="AC102" s="2"/>
      <c r="AD102" s="2">
        <v>0</v>
      </c>
      <c r="AE102" s="2">
        <v>0</v>
      </c>
      <c r="AF102" s="2"/>
      <c r="AG102" s="2"/>
      <c r="AH102" s="2">
        <v>0</v>
      </c>
      <c r="AI102" s="2"/>
      <c r="AJ102" s="2"/>
      <c r="AK102" s="2" t="s">
        <v>2012</v>
      </c>
      <c r="AL102" s="2"/>
      <c r="AM102" s="2"/>
      <c r="AN102" s="2" t="s">
        <v>1011</v>
      </c>
      <c r="AO102" s="2"/>
      <c r="AP102" s="2"/>
      <c r="AQ102" s="2"/>
      <c r="AR102" s="2"/>
    </row>
    <row r="103" spans="1:44" ht="21.75">
      <c r="A103" s="2">
        <v>84</v>
      </c>
      <c r="B103" s="2" t="s">
        <v>1012</v>
      </c>
      <c r="C103" s="2" t="s">
        <v>1013</v>
      </c>
      <c r="D103" s="2">
        <v>1</v>
      </c>
      <c r="E103" s="2">
        <v>12</v>
      </c>
      <c r="F103" s="2" t="s">
        <v>1013</v>
      </c>
      <c r="G103" s="2">
        <v>1</v>
      </c>
      <c r="H103" s="2">
        <v>12</v>
      </c>
      <c r="I103" s="2" t="s">
        <v>1014</v>
      </c>
      <c r="J103" s="2">
        <v>1</v>
      </c>
      <c r="K103" s="2">
        <v>12</v>
      </c>
      <c r="L103" s="2" t="s">
        <v>1014</v>
      </c>
      <c r="M103" s="2">
        <v>1</v>
      </c>
      <c r="N103" s="2">
        <v>12</v>
      </c>
      <c r="O103" s="2"/>
      <c r="P103" s="2" t="s">
        <v>1015</v>
      </c>
      <c r="Q103" s="2">
        <v>1</v>
      </c>
      <c r="R103" s="2">
        <v>12</v>
      </c>
      <c r="S103" s="2" t="s">
        <v>1016</v>
      </c>
      <c r="T103" s="2">
        <v>1</v>
      </c>
      <c r="U103" s="2">
        <v>12</v>
      </c>
      <c r="V103" s="2" t="s">
        <v>1016</v>
      </c>
      <c r="W103" s="2">
        <v>1</v>
      </c>
      <c r="X103" s="2">
        <v>12</v>
      </c>
      <c r="Y103" s="2"/>
      <c r="Z103" s="2" t="s">
        <v>1017</v>
      </c>
      <c r="AA103" s="2">
        <v>1</v>
      </c>
      <c r="AB103" s="2">
        <v>12</v>
      </c>
      <c r="AC103" s="2" t="s">
        <v>2013</v>
      </c>
      <c r="AD103" s="2">
        <v>1</v>
      </c>
      <c r="AE103" s="2">
        <v>12</v>
      </c>
      <c r="AF103" s="2"/>
      <c r="AG103" s="1" t="s">
        <v>2014</v>
      </c>
      <c r="AH103" s="2">
        <v>1</v>
      </c>
      <c r="AI103" s="2" t="s">
        <v>2015</v>
      </c>
      <c r="AJ103" s="2" t="s">
        <v>2016</v>
      </c>
      <c r="AK103" s="2" t="s">
        <v>1018</v>
      </c>
      <c r="AL103" s="2" t="s">
        <v>1019</v>
      </c>
      <c r="AM103" s="2" t="s">
        <v>1019</v>
      </c>
      <c r="AN103" s="2" t="s">
        <v>1020</v>
      </c>
      <c r="AO103" s="2" t="s">
        <v>1021</v>
      </c>
      <c r="AP103" s="2" t="s">
        <v>56</v>
      </c>
      <c r="AQ103" s="2" t="s">
        <v>2017</v>
      </c>
      <c r="AR103" s="2" t="s">
        <v>2018</v>
      </c>
    </row>
    <row r="104" spans="1:44" ht="20.25">
      <c r="A104" s="2">
        <v>85</v>
      </c>
      <c r="B104" s="2" t="s">
        <v>1022</v>
      </c>
      <c r="C104" s="2" t="s">
        <v>1023</v>
      </c>
      <c r="D104" s="2">
        <v>1</v>
      </c>
      <c r="E104" s="2">
        <v>153</v>
      </c>
      <c r="F104" s="2" t="s">
        <v>1024</v>
      </c>
      <c r="G104" s="2">
        <v>1</v>
      </c>
      <c r="H104" s="2">
        <v>153</v>
      </c>
      <c r="I104" s="2" t="s">
        <v>1024</v>
      </c>
      <c r="J104" s="2">
        <v>1</v>
      </c>
      <c r="K104" s="2">
        <v>153</v>
      </c>
      <c r="L104" s="2" t="s">
        <v>1025</v>
      </c>
      <c r="M104" s="2">
        <v>1</v>
      </c>
      <c r="N104" s="2">
        <v>153</v>
      </c>
      <c r="O104" s="2"/>
      <c r="P104" s="2" t="s">
        <v>1026</v>
      </c>
      <c r="Q104" s="2">
        <v>2</v>
      </c>
      <c r="R104" s="2">
        <v>155</v>
      </c>
      <c r="S104" s="2" t="s">
        <v>1027</v>
      </c>
      <c r="T104" s="2">
        <v>4</v>
      </c>
      <c r="U104" s="2">
        <v>152</v>
      </c>
      <c r="V104" s="2" t="s">
        <v>1028</v>
      </c>
      <c r="W104" s="2">
        <v>4</v>
      </c>
      <c r="X104" s="2">
        <v>152</v>
      </c>
      <c r="Y104" s="2"/>
      <c r="Z104" s="2" t="s">
        <v>1029</v>
      </c>
      <c r="AA104" s="2">
        <v>4</v>
      </c>
      <c r="AB104" s="2">
        <v>152</v>
      </c>
      <c r="AC104" s="2" t="s">
        <v>1030</v>
      </c>
      <c r="AD104" s="2">
        <v>5</v>
      </c>
      <c r="AE104" s="2">
        <v>257</v>
      </c>
      <c r="AF104" s="2"/>
      <c r="AG104" s="1" t="s">
        <v>1031</v>
      </c>
      <c r="AH104" s="2">
        <v>2</v>
      </c>
      <c r="AI104" s="2" t="s">
        <v>2019</v>
      </c>
      <c r="AJ104" s="2" t="s">
        <v>2020</v>
      </c>
      <c r="AK104" s="2" t="s">
        <v>2021</v>
      </c>
      <c r="AL104" s="2" t="s">
        <v>2022</v>
      </c>
      <c r="AM104" s="2" t="s">
        <v>2023</v>
      </c>
      <c r="AN104" s="2" t="s">
        <v>2024</v>
      </c>
      <c r="AO104" s="2" t="s">
        <v>2025</v>
      </c>
      <c r="AP104" s="2" t="s">
        <v>1032</v>
      </c>
      <c r="AQ104" s="2" t="s">
        <v>2026</v>
      </c>
      <c r="AR104" s="2" t="s">
        <v>2027</v>
      </c>
    </row>
    <row r="105" spans="1:44" ht="20.25">
      <c r="A105" s="2">
        <v>85</v>
      </c>
      <c r="B105" s="2" t="s">
        <v>1022</v>
      </c>
      <c r="C105" s="2" t="s">
        <v>1033</v>
      </c>
      <c r="D105" s="2">
        <v>2</v>
      </c>
      <c r="E105" s="2">
        <v>155</v>
      </c>
      <c r="F105" s="2" t="s">
        <v>1034</v>
      </c>
      <c r="G105" s="2">
        <v>2</v>
      </c>
      <c r="H105" s="2">
        <v>155</v>
      </c>
      <c r="I105" s="2" t="s">
        <v>1034</v>
      </c>
      <c r="J105" s="2">
        <v>2</v>
      </c>
      <c r="K105" s="2">
        <v>155</v>
      </c>
      <c r="L105" s="2" t="s">
        <v>1035</v>
      </c>
      <c r="M105" s="2">
        <v>2</v>
      </c>
      <c r="N105" s="2">
        <v>155</v>
      </c>
      <c r="O105" s="2"/>
      <c r="P105" s="2" t="s">
        <v>1036</v>
      </c>
      <c r="Q105" s="2">
        <v>3</v>
      </c>
      <c r="R105" s="2">
        <v>0</v>
      </c>
      <c r="S105" s="2"/>
      <c r="T105" s="2">
        <v>0</v>
      </c>
      <c r="U105" s="2">
        <v>0</v>
      </c>
      <c r="V105" s="2"/>
      <c r="W105" s="2">
        <v>0</v>
      </c>
      <c r="X105" s="2">
        <v>0</v>
      </c>
      <c r="Y105" s="2"/>
      <c r="Z105" s="2" t="s">
        <v>1037</v>
      </c>
      <c r="AA105" s="2">
        <v>1</v>
      </c>
      <c r="AB105" s="2">
        <v>153</v>
      </c>
      <c r="AC105" s="2" t="s">
        <v>1038</v>
      </c>
      <c r="AD105" s="2">
        <v>1</v>
      </c>
      <c r="AE105" s="2">
        <v>153</v>
      </c>
      <c r="AF105" s="2"/>
      <c r="AG105" s="2"/>
      <c r="AH105" s="2">
        <v>0</v>
      </c>
      <c r="AI105" s="2"/>
      <c r="AJ105" s="2"/>
      <c r="AK105" s="2"/>
      <c r="AL105" s="2"/>
      <c r="AM105" s="2"/>
      <c r="AN105" s="2" t="s">
        <v>1039</v>
      </c>
      <c r="AO105" s="2"/>
      <c r="AP105" s="2"/>
      <c r="AQ105" s="2"/>
      <c r="AR105" s="2"/>
    </row>
    <row r="106" spans="1:44" ht="20.25">
      <c r="A106" s="2">
        <v>86</v>
      </c>
      <c r="B106" s="2" t="s">
        <v>1040</v>
      </c>
      <c r="C106" s="2" t="s">
        <v>1041</v>
      </c>
      <c r="D106" s="2">
        <v>1</v>
      </c>
      <c r="E106" s="2">
        <v>157</v>
      </c>
      <c r="F106" s="2" t="s">
        <v>1042</v>
      </c>
      <c r="G106" s="2">
        <v>3</v>
      </c>
      <c r="H106" s="2">
        <v>153</v>
      </c>
      <c r="I106" s="2" t="s">
        <v>1042</v>
      </c>
      <c r="J106" s="2">
        <v>3</v>
      </c>
      <c r="K106" s="2">
        <v>153</v>
      </c>
      <c r="L106" s="2" t="s">
        <v>1043</v>
      </c>
      <c r="M106" s="2">
        <v>3</v>
      </c>
      <c r="N106" s="2">
        <v>153</v>
      </c>
      <c r="O106" s="2"/>
      <c r="P106" s="2" t="s">
        <v>1044</v>
      </c>
      <c r="Q106" s="2">
        <v>2</v>
      </c>
      <c r="R106" s="2">
        <v>156</v>
      </c>
      <c r="S106" s="2" t="s">
        <v>1045</v>
      </c>
      <c r="T106" s="2">
        <v>2</v>
      </c>
      <c r="U106" s="2">
        <v>156</v>
      </c>
      <c r="V106" s="2" t="s">
        <v>1046</v>
      </c>
      <c r="W106" s="2">
        <v>2</v>
      </c>
      <c r="X106" s="2">
        <v>156</v>
      </c>
      <c r="Y106" s="2"/>
      <c r="Z106" s="2" t="s">
        <v>1047</v>
      </c>
      <c r="AA106" s="2">
        <v>2</v>
      </c>
      <c r="AB106" s="2">
        <v>156</v>
      </c>
      <c r="AC106" s="2" t="s">
        <v>1047</v>
      </c>
      <c r="AD106" s="2">
        <v>2</v>
      </c>
      <c r="AE106" s="2">
        <v>156</v>
      </c>
      <c r="AF106" s="2" t="s">
        <v>1048</v>
      </c>
      <c r="AG106" s="1" t="s">
        <v>1049</v>
      </c>
      <c r="AH106" s="2">
        <v>2</v>
      </c>
      <c r="AI106" s="2" t="s">
        <v>2028</v>
      </c>
      <c r="AJ106" s="2" t="s">
        <v>2029</v>
      </c>
      <c r="AK106" s="2" t="s">
        <v>2030</v>
      </c>
      <c r="AL106" s="2" t="s">
        <v>1050</v>
      </c>
      <c r="AM106" s="2" t="s">
        <v>2031</v>
      </c>
      <c r="AN106" s="2" t="s">
        <v>2032</v>
      </c>
      <c r="AO106" s="2" t="s">
        <v>2033</v>
      </c>
      <c r="AP106" s="2" t="s">
        <v>1032</v>
      </c>
      <c r="AQ106" s="2" t="s">
        <v>1051</v>
      </c>
      <c r="AR106" s="2" t="s">
        <v>2034</v>
      </c>
    </row>
    <row r="107" spans="1:44" ht="20.25">
      <c r="A107" s="2">
        <v>86</v>
      </c>
      <c r="B107" s="2" t="s">
        <v>1040</v>
      </c>
      <c r="C107" s="2" t="s">
        <v>1052</v>
      </c>
      <c r="D107" s="2">
        <v>2</v>
      </c>
      <c r="E107" s="2">
        <v>156</v>
      </c>
      <c r="F107" s="2" t="s">
        <v>1053</v>
      </c>
      <c r="G107" s="2">
        <v>2</v>
      </c>
      <c r="H107" s="2">
        <v>156</v>
      </c>
      <c r="I107" s="2" t="s">
        <v>1054</v>
      </c>
      <c r="J107" s="2">
        <v>2</v>
      </c>
      <c r="K107" s="2">
        <v>156</v>
      </c>
      <c r="L107" s="2" t="s">
        <v>1055</v>
      </c>
      <c r="M107" s="2">
        <v>2</v>
      </c>
      <c r="N107" s="2">
        <v>156</v>
      </c>
      <c r="O107" s="2"/>
      <c r="P107" s="2"/>
      <c r="Q107" s="2">
        <v>0</v>
      </c>
      <c r="R107" s="2">
        <v>0</v>
      </c>
      <c r="S107" s="2"/>
      <c r="T107" s="2">
        <v>0</v>
      </c>
      <c r="U107" s="2">
        <v>0</v>
      </c>
      <c r="V107" s="2"/>
      <c r="W107" s="2">
        <v>0</v>
      </c>
      <c r="X107" s="2">
        <v>0</v>
      </c>
      <c r="Y107" s="2"/>
      <c r="Z107" s="2" t="s">
        <v>1056</v>
      </c>
      <c r="AA107" s="2">
        <v>3</v>
      </c>
      <c r="AB107" s="2">
        <v>153</v>
      </c>
      <c r="AC107" s="2" t="s">
        <v>1056</v>
      </c>
      <c r="AD107" s="2">
        <v>3</v>
      </c>
      <c r="AE107" s="2">
        <v>153</v>
      </c>
      <c r="AF107" s="2"/>
      <c r="AG107" s="2"/>
      <c r="AH107" s="2">
        <v>0</v>
      </c>
      <c r="AI107" s="2"/>
      <c r="AJ107" s="2"/>
      <c r="AK107" s="2"/>
      <c r="AL107" s="2"/>
      <c r="AM107" s="2"/>
      <c r="AN107" s="2"/>
      <c r="AO107" s="2"/>
      <c r="AP107" s="2"/>
      <c r="AQ107" s="2"/>
      <c r="AR107" s="2"/>
    </row>
    <row r="108" spans="1:44" ht="20.25">
      <c r="A108" s="2">
        <v>86</v>
      </c>
      <c r="B108" s="2" t="s">
        <v>1040</v>
      </c>
      <c r="C108" s="2"/>
      <c r="D108" s="2">
        <v>0</v>
      </c>
      <c r="E108" s="2">
        <v>0</v>
      </c>
      <c r="F108" s="2" t="s">
        <v>1057</v>
      </c>
      <c r="G108" s="2">
        <v>4</v>
      </c>
      <c r="H108" s="2">
        <v>0</v>
      </c>
      <c r="I108" s="2"/>
      <c r="J108" s="2">
        <v>0</v>
      </c>
      <c r="K108" s="2">
        <v>0</v>
      </c>
      <c r="L108" s="2" t="s">
        <v>1058</v>
      </c>
      <c r="M108" s="2">
        <v>5</v>
      </c>
      <c r="N108" s="2">
        <v>257</v>
      </c>
      <c r="O108" s="2"/>
      <c r="P108" s="2"/>
      <c r="Q108" s="2">
        <v>0</v>
      </c>
      <c r="R108" s="2">
        <v>0</v>
      </c>
      <c r="S108" s="2"/>
      <c r="T108" s="2">
        <v>0</v>
      </c>
      <c r="U108" s="2">
        <v>0</v>
      </c>
      <c r="V108" s="2"/>
      <c r="W108" s="2">
        <v>0</v>
      </c>
      <c r="X108" s="2">
        <v>0</v>
      </c>
      <c r="Y108" s="2"/>
      <c r="Z108" s="2"/>
      <c r="AA108" s="2">
        <v>0</v>
      </c>
      <c r="AB108" s="2">
        <v>0</v>
      </c>
      <c r="AC108" s="2"/>
      <c r="AD108" s="2">
        <v>0</v>
      </c>
      <c r="AE108" s="2">
        <v>0</v>
      </c>
      <c r="AF108" s="2"/>
      <c r="AG108" s="2"/>
      <c r="AH108" s="2">
        <v>0</v>
      </c>
      <c r="AI108" s="2"/>
      <c r="AJ108" s="2"/>
      <c r="AK108" s="2" t="s">
        <v>2035</v>
      </c>
      <c r="AL108" s="2"/>
      <c r="AM108" s="2" t="s">
        <v>2036</v>
      </c>
      <c r="AN108" s="2"/>
      <c r="AO108" s="2"/>
      <c r="AP108" s="2"/>
      <c r="AQ108" s="2"/>
      <c r="AR108" s="2"/>
    </row>
    <row r="109" spans="1:44" ht="20.25">
      <c r="A109" s="2">
        <v>87</v>
      </c>
      <c r="B109" s="2" t="s">
        <v>2037</v>
      </c>
      <c r="C109" s="2" t="s">
        <v>1059</v>
      </c>
      <c r="D109" s="2">
        <v>1</v>
      </c>
      <c r="E109" s="2">
        <v>136</v>
      </c>
      <c r="F109" s="2" t="s">
        <v>1060</v>
      </c>
      <c r="G109" s="2">
        <v>1</v>
      </c>
      <c r="H109" s="2">
        <v>136</v>
      </c>
      <c r="I109" s="2" t="s">
        <v>1061</v>
      </c>
      <c r="J109" s="2">
        <v>1</v>
      </c>
      <c r="K109" s="2">
        <v>136</v>
      </c>
      <c r="L109" s="2" t="s">
        <v>1061</v>
      </c>
      <c r="M109" s="2">
        <v>1</v>
      </c>
      <c r="N109" s="2">
        <v>136</v>
      </c>
      <c r="O109" s="2"/>
      <c r="P109" s="2" t="s">
        <v>1062</v>
      </c>
      <c r="Q109" s="2">
        <v>1</v>
      </c>
      <c r="R109" s="2">
        <v>136</v>
      </c>
      <c r="S109" s="2" t="s">
        <v>1060</v>
      </c>
      <c r="T109" s="2">
        <v>1</v>
      </c>
      <c r="U109" s="2">
        <v>136</v>
      </c>
      <c r="V109" s="2" t="s">
        <v>1060</v>
      </c>
      <c r="W109" s="2">
        <v>1</v>
      </c>
      <c r="X109" s="2">
        <v>136</v>
      </c>
      <c r="Y109" s="2"/>
      <c r="Z109" s="2" t="s">
        <v>1063</v>
      </c>
      <c r="AA109" s="2">
        <v>1</v>
      </c>
      <c r="AB109" s="2">
        <v>136</v>
      </c>
      <c r="AC109" s="2" t="s">
        <v>365</v>
      </c>
      <c r="AD109" s="2">
        <v>1</v>
      </c>
      <c r="AE109" s="2">
        <v>136</v>
      </c>
      <c r="AF109" s="2"/>
      <c r="AG109" s="1" t="s">
        <v>1064</v>
      </c>
      <c r="AH109" s="2">
        <v>1</v>
      </c>
      <c r="AI109" s="2" t="s">
        <v>2038</v>
      </c>
      <c r="AJ109" s="2" t="s">
        <v>2039</v>
      </c>
      <c r="AK109" s="2" t="s">
        <v>2040</v>
      </c>
      <c r="AL109" s="2" t="s">
        <v>2041</v>
      </c>
      <c r="AM109" s="2" t="s">
        <v>2042</v>
      </c>
      <c r="AN109" s="2" t="s">
        <v>2043</v>
      </c>
      <c r="AO109" s="2" t="s">
        <v>2044</v>
      </c>
      <c r="AP109" s="2" t="s">
        <v>2045</v>
      </c>
      <c r="AQ109" s="2" t="s">
        <v>2046</v>
      </c>
      <c r="AR109" s="2" t="s">
        <v>2047</v>
      </c>
    </row>
    <row r="110" spans="1:44" ht="20.25">
      <c r="A110" s="2">
        <v>87</v>
      </c>
      <c r="B110" s="2" t="s">
        <v>2048</v>
      </c>
      <c r="C110" s="2" t="s">
        <v>1065</v>
      </c>
      <c r="D110" s="2">
        <v>2</v>
      </c>
      <c r="E110" s="2">
        <v>881</v>
      </c>
      <c r="F110" s="2" t="s">
        <v>1066</v>
      </c>
      <c r="G110" s="2">
        <v>2</v>
      </c>
      <c r="H110" s="2">
        <v>881</v>
      </c>
      <c r="I110" s="2" t="s">
        <v>1066</v>
      </c>
      <c r="J110" s="2">
        <v>2</v>
      </c>
      <c r="K110" s="2">
        <v>881</v>
      </c>
      <c r="L110" s="2" t="s">
        <v>1066</v>
      </c>
      <c r="M110" s="2">
        <v>2</v>
      </c>
      <c r="N110" s="2">
        <v>881</v>
      </c>
      <c r="O110" s="2"/>
      <c r="P110" s="2" t="s">
        <v>1067</v>
      </c>
      <c r="Q110" s="2">
        <v>2</v>
      </c>
      <c r="R110" s="2">
        <v>881</v>
      </c>
      <c r="S110" s="2" t="s">
        <v>1068</v>
      </c>
      <c r="T110" s="2">
        <v>2</v>
      </c>
      <c r="U110" s="2">
        <v>881</v>
      </c>
      <c r="V110" s="2" t="s">
        <v>1068</v>
      </c>
      <c r="W110" s="2">
        <v>2</v>
      </c>
      <c r="X110" s="2">
        <v>881</v>
      </c>
      <c r="Y110" s="2"/>
      <c r="Z110" s="2" t="s">
        <v>1069</v>
      </c>
      <c r="AA110" s="2">
        <v>2</v>
      </c>
      <c r="AB110" s="2">
        <v>881</v>
      </c>
      <c r="AC110" s="2" t="s">
        <v>1070</v>
      </c>
      <c r="AD110" s="2">
        <v>2</v>
      </c>
      <c r="AE110" s="2">
        <v>881</v>
      </c>
      <c r="AF110" s="2"/>
      <c r="AG110" s="1" t="s">
        <v>2049</v>
      </c>
      <c r="AH110" s="2">
        <v>2</v>
      </c>
      <c r="AI110" s="2" t="s">
        <v>2050</v>
      </c>
      <c r="AJ110" s="2" t="s">
        <v>1071</v>
      </c>
      <c r="AK110" s="2" t="s">
        <v>1071</v>
      </c>
      <c r="AL110" s="2" t="s">
        <v>1071</v>
      </c>
      <c r="AM110" s="2" t="s">
        <v>1071</v>
      </c>
      <c r="AN110" s="2" t="s">
        <v>1071</v>
      </c>
      <c r="AO110" s="2" t="s">
        <v>1071</v>
      </c>
      <c r="AP110" s="2" t="s">
        <v>1071</v>
      </c>
      <c r="AQ110" s="2" t="s">
        <v>1072</v>
      </c>
      <c r="AR110" s="2" t="s">
        <v>1073</v>
      </c>
    </row>
    <row r="111" spans="1:44" ht="20.25">
      <c r="A111" s="2">
        <v>88</v>
      </c>
      <c r="B111" s="2" t="s">
        <v>1074</v>
      </c>
      <c r="C111" s="2" t="s">
        <v>1075</v>
      </c>
      <c r="D111" s="2">
        <v>1</v>
      </c>
      <c r="E111" s="2">
        <v>7</v>
      </c>
      <c r="F111" s="2" t="s">
        <v>1076</v>
      </c>
      <c r="G111" s="2">
        <v>1</v>
      </c>
      <c r="H111" s="2">
        <v>7</v>
      </c>
      <c r="I111" s="2" t="s">
        <v>1077</v>
      </c>
      <c r="J111" s="2">
        <v>1</v>
      </c>
      <c r="K111" s="2">
        <v>7</v>
      </c>
      <c r="L111" s="2" t="s">
        <v>1077</v>
      </c>
      <c r="M111" s="2">
        <v>1</v>
      </c>
      <c r="N111" s="2">
        <v>7</v>
      </c>
      <c r="O111" s="2"/>
      <c r="P111" s="2" t="s">
        <v>1078</v>
      </c>
      <c r="Q111" s="2">
        <v>1</v>
      </c>
      <c r="R111" s="2">
        <v>7</v>
      </c>
      <c r="S111" s="2" t="s">
        <v>1078</v>
      </c>
      <c r="T111" s="2">
        <v>1</v>
      </c>
      <c r="U111" s="2">
        <v>7</v>
      </c>
      <c r="V111" s="2" t="s">
        <v>1078</v>
      </c>
      <c r="W111" s="2">
        <v>1</v>
      </c>
      <c r="X111" s="2">
        <v>7</v>
      </c>
      <c r="Y111" s="2"/>
      <c r="Z111" s="2" t="s">
        <v>1078</v>
      </c>
      <c r="AA111" s="2">
        <v>1</v>
      </c>
      <c r="AB111" s="2">
        <v>7</v>
      </c>
      <c r="AC111" s="2" t="s">
        <v>1079</v>
      </c>
      <c r="AD111" s="2">
        <v>1</v>
      </c>
      <c r="AE111" s="2">
        <v>7</v>
      </c>
      <c r="AF111" s="2"/>
      <c r="AG111" s="1" t="s">
        <v>2051</v>
      </c>
      <c r="AH111" s="2">
        <v>1</v>
      </c>
      <c r="AI111" s="2" t="s">
        <v>2052</v>
      </c>
      <c r="AJ111" s="2" t="s">
        <v>1080</v>
      </c>
      <c r="AK111" s="2" t="s">
        <v>1081</v>
      </c>
      <c r="AL111" s="2" t="s">
        <v>1082</v>
      </c>
      <c r="AM111" s="2" t="s">
        <v>1083</v>
      </c>
      <c r="AN111" s="2" t="s">
        <v>1084</v>
      </c>
      <c r="AO111" s="2" t="s">
        <v>1085</v>
      </c>
      <c r="AP111" s="2" t="s">
        <v>56</v>
      </c>
      <c r="AQ111" s="2" t="s">
        <v>1086</v>
      </c>
      <c r="AR111" s="2" t="s">
        <v>2053</v>
      </c>
    </row>
    <row r="112" spans="1:44" ht="21.75">
      <c r="A112" s="2">
        <v>89</v>
      </c>
      <c r="B112" s="2" t="s">
        <v>1087</v>
      </c>
      <c r="C112" s="2" t="s">
        <v>1088</v>
      </c>
      <c r="D112" s="2">
        <v>1</v>
      </c>
      <c r="E112" s="2">
        <v>9</v>
      </c>
      <c r="F112" s="2" t="s">
        <v>1089</v>
      </c>
      <c r="G112" s="2">
        <v>1</v>
      </c>
      <c r="H112" s="2">
        <v>9</v>
      </c>
      <c r="I112" s="2" t="s">
        <v>1090</v>
      </c>
      <c r="J112" s="2">
        <v>1</v>
      </c>
      <c r="K112" s="2">
        <v>9</v>
      </c>
      <c r="L112" s="2" t="s">
        <v>1090</v>
      </c>
      <c r="M112" s="2">
        <v>1</v>
      </c>
      <c r="N112" s="2">
        <v>9</v>
      </c>
      <c r="O112" s="2" t="s">
        <v>2054</v>
      </c>
      <c r="P112" s="2" t="s">
        <v>1091</v>
      </c>
      <c r="Q112" s="2">
        <v>2</v>
      </c>
      <c r="R112" s="2">
        <v>8</v>
      </c>
      <c r="S112" s="2" t="s">
        <v>1092</v>
      </c>
      <c r="T112" s="2">
        <v>2</v>
      </c>
      <c r="U112" s="2">
        <v>8</v>
      </c>
      <c r="V112" s="2" t="s">
        <v>1092</v>
      </c>
      <c r="W112" s="2">
        <v>2</v>
      </c>
      <c r="X112" s="2">
        <v>8</v>
      </c>
      <c r="Y112" s="2"/>
      <c r="Z112" s="2" t="s">
        <v>1093</v>
      </c>
      <c r="AA112" s="2">
        <v>1</v>
      </c>
      <c r="AB112" s="2">
        <v>9</v>
      </c>
      <c r="AC112" s="2" t="s">
        <v>1094</v>
      </c>
      <c r="AD112" s="2">
        <v>1</v>
      </c>
      <c r="AE112" s="2">
        <v>9</v>
      </c>
      <c r="AF112" s="2"/>
      <c r="AG112" s="1" t="s">
        <v>2055</v>
      </c>
      <c r="AH112" s="2">
        <v>1</v>
      </c>
      <c r="AI112" s="2" t="s">
        <v>2056</v>
      </c>
      <c r="AJ112" s="2" t="s">
        <v>2057</v>
      </c>
      <c r="AK112" s="2" t="s">
        <v>1095</v>
      </c>
      <c r="AL112" s="2" t="s">
        <v>1096</v>
      </c>
      <c r="AM112" s="2" t="s">
        <v>1097</v>
      </c>
      <c r="AN112" s="2" t="s">
        <v>2058</v>
      </c>
      <c r="AO112" s="2" t="s">
        <v>2059</v>
      </c>
      <c r="AP112" s="2" t="s">
        <v>56</v>
      </c>
      <c r="AQ112" s="2" t="s">
        <v>1098</v>
      </c>
      <c r="AR112" s="2" t="s">
        <v>2060</v>
      </c>
    </row>
    <row r="113" spans="1:44" ht="21.75">
      <c r="A113" s="2">
        <v>90</v>
      </c>
      <c r="B113" s="2" t="s">
        <v>1099</v>
      </c>
      <c r="C113" s="2" t="s">
        <v>2061</v>
      </c>
      <c r="D113" s="2">
        <v>1</v>
      </c>
      <c r="E113" s="2">
        <v>48</v>
      </c>
      <c r="F113" s="2" t="s">
        <v>1100</v>
      </c>
      <c r="G113" s="2">
        <v>1</v>
      </c>
      <c r="H113" s="2">
        <v>48</v>
      </c>
      <c r="I113" s="2" t="s">
        <v>1101</v>
      </c>
      <c r="J113" s="2">
        <v>1</v>
      </c>
      <c r="K113" s="2">
        <v>48</v>
      </c>
      <c r="L113" s="2" t="s">
        <v>1101</v>
      </c>
      <c r="M113" s="2">
        <v>1</v>
      </c>
      <c r="N113" s="2">
        <v>48</v>
      </c>
      <c r="O113" s="2" t="s">
        <v>2062</v>
      </c>
      <c r="P113" s="2" t="s">
        <v>1102</v>
      </c>
      <c r="Q113" s="2">
        <v>2</v>
      </c>
      <c r="R113" s="2">
        <v>46</v>
      </c>
      <c r="S113" s="2" t="s">
        <v>1103</v>
      </c>
      <c r="T113" s="2">
        <v>3</v>
      </c>
      <c r="U113" s="2">
        <v>47</v>
      </c>
      <c r="V113" s="2" t="s">
        <v>1103</v>
      </c>
      <c r="W113" s="2">
        <v>3</v>
      </c>
      <c r="X113" s="2">
        <v>47</v>
      </c>
      <c r="Y113" s="2"/>
      <c r="Z113" s="2" t="s">
        <v>1104</v>
      </c>
      <c r="AA113" s="2">
        <v>3</v>
      </c>
      <c r="AB113" s="2">
        <v>47</v>
      </c>
      <c r="AC113" s="2" t="s">
        <v>1105</v>
      </c>
      <c r="AD113" s="2">
        <v>3</v>
      </c>
      <c r="AE113" s="2">
        <v>47</v>
      </c>
      <c r="AF113" s="2"/>
      <c r="AG113" s="1" t="s">
        <v>1106</v>
      </c>
      <c r="AH113" s="2">
        <v>3</v>
      </c>
      <c r="AI113" s="2" t="s">
        <v>2063</v>
      </c>
      <c r="AJ113" s="2" t="s">
        <v>2064</v>
      </c>
      <c r="AK113" s="2" t="s">
        <v>1107</v>
      </c>
      <c r="AL113" s="2" t="s">
        <v>1108</v>
      </c>
      <c r="AM113" s="2" t="s">
        <v>1109</v>
      </c>
      <c r="AN113" s="2" t="s">
        <v>2065</v>
      </c>
      <c r="AO113" s="2" t="s">
        <v>2066</v>
      </c>
      <c r="AP113" s="2" t="s">
        <v>56</v>
      </c>
      <c r="AQ113" s="2" t="s">
        <v>2067</v>
      </c>
      <c r="AR113" s="2" t="s">
        <v>2068</v>
      </c>
    </row>
    <row r="114" spans="1:44" ht="20.25">
      <c r="A114" s="2">
        <v>91</v>
      </c>
      <c r="B114" s="2" t="s">
        <v>1110</v>
      </c>
      <c r="C114" s="2" t="s">
        <v>1111</v>
      </c>
      <c r="D114" s="2">
        <v>1</v>
      </c>
      <c r="E114" s="2">
        <v>133</v>
      </c>
      <c r="F114" s="2" t="s">
        <v>1112</v>
      </c>
      <c r="G114" s="2">
        <v>1</v>
      </c>
      <c r="H114" s="2">
        <v>133</v>
      </c>
      <c r="I114" s="2" t="s">
        <v>1113</v>
      </c>
      <c r="J114" s="2">
        <v>1</v>
      </c>
      <c r="K114" s="2">
        <v>133</v>
      </c>
      <c r="L114" s="2" t="s">
        <v>1114</v>
      </c>
      <c r="M114" s="2">
        <v>1</v>
      </c>
      <c r="N114" s="2">
        <v>133</v>
      </c>
      <c r="O114" s="2"/>
      <c r="P114" s="2" t="s">
        <v>1115</v>
      </c>
      <c r="Q114" s="2">
        <v>1</v>
      </c>
      <c r="R114" s="2">
        <v>133</v>
      </c>
      <c r="S114" s="2" t="s">
        <v>1116</v>
      </c>
      <c r="T114" s="2">
        <v>1</v>
      </c>
      <c r="U114" s="2">
        <v>133</v>
      </c>
      <c r="V114" s="2" t="s">
        <v>1116</v>
      </c>
      <c r="W114" s="2">
        <v>1</v>
      </c>
      <c r="X114" s="2">
        <v>133</v>
      </c>
      <c r="Y114" s="2"/>
      <c r="Z114" s="2" t="s">
        <v>1117</v>
      </c>
      <c r="AA114" s="2">
        <v>1</v>
      </c>
      <c r="AB114" s="2">
        <v>133</v>
      </c>
      <c r="AC114" s="2" t="s">
        <v>1118</v>
      </c>
      <c r="AD114" s="2">
        <v>1</v>
      </c>
      <c r="AE114" s="2">
        <v>133</v>
      </c>
      <c r="AF114" s="2"/>
      <c r="AG114" s="1" t="s">
        <v>2069</v>
      </c>
      <c r="AH114" s="2">
        <v>1</v>
      </c>
      <c r="AI114" s="2" t="s">
        <v>2070</v>
      </c>
      <c r="AJ114" s="2" t="s">
        <v>2071</v>
      </c>
      <c r="AK114" s="2" t="s">
        <v>1119</v>
      </c>
      <c r="AL114" s="2" t="s">
        <v>1120</v>
      </c>
      <c r="AM114" s="2" t="s">
        <v>1121</v>
      </c>
      <c r="AN114" s="2" t="s">
        <v>2072</v>
      </c>
      <c r="AO114" s="2" t="s">
        <v>2073</v>
      </c>
      <c r="AP114" s="2" t="s">
        <v>2074</v>
      </c>
      <c r="AQ114" s="2" t="s">
        <v>2075</v>
      </c>
      <c r="AR114" s="2" t="s">
        <v>2076</v>
      </c>
    </row>
    <row r="115" spans="1:44" ht="21.75">
      <c r="A115" s="2">
        <v>92</v>
      </c>
      <c r="B115" s="2" t="s">
        <v>1122</v>
      </c>
      <c r="C115" s="2" t="s">
        <v>1123</v>
      </c>
      <c r="D115" s="2">
        <v>1</v>
      </c>
      <c r="E115" s="2">
        <v>186</v>
      </c>
      <c r="F115" s="2" t="s">
        <v>2077</v>
      </c>
      <c r="G115" s="2">
        <v>1</v>
      </c>
      <c r="H115" s="2">
        <v>186</v>
      </c>
      <c r="I115" s="2" t="s">
        <v>1124</v>
      </c>
      <c r="J115" s="2">
        <v>1</v>
      </c>
      <c r="K115" s="2">
        <v>186</v>
      </c>
      <c r="L115" s="2" t="s">
        <v>1124</v>
      </c>
      <c r="M115" s="2">
        <v>1</v>
      </c>
      <c r="N115" s="2">
        <v>186</v>
      </c>
      <c r="O115" s="2"/>
      <c r="P115" s="2" t="s">
        <v>405</v>
      </c>
      <c r="Q115" s="2">
        <v>1</v>
      </c>
      <c r="R115" s="2">
        <v>186</v>
      </c>
      <c r="S115" s="2" t="s">
        <v>406</v>
      </c>
      <c r="T115" s="2">
        <v>3</v>
      </c>
      <c r="U115" s="2">
        <v>170</v>
      </c>
      <c r="V115" s="2" t="s">
        <v>1125</v>
      </c>
      <c r="W115" s="2">
        <v>1</v>
      </c>
      <c r="X115" s="2">
        <v>186</v>
      </c>
      <c r="Y115" s="2"/>
      <c r="Z115" s="2" t="s">
        <v>2078</v>
      </c>
      <c r="AA115" s="2">
        <v>1</v>
      </c>
      <c r="AB115" s="2">
        <v>186</v>
      </c>
      <c r="AC115" s="2" t="s">
        <v>2079</v>
      </c>
      <c r="AD115" s="2">
        <v>3</v>
      </c>
      <c r="AE115" s="2">
        <v>170</v>
      </c>
      <c r="AF115" s="2"/>
      <c r="AG115" s="1" t="s">
        <v>1126</v>
      </c>
      <c r="AH115" s="2">
        <v>1</v>
      </c>
      <c r="AI115" s="2" t="s">
        <v>2080</v>
      </c>
      <c r="AJ115" s="2" t="s">
        <v>1127</v>
      </c>
      <c r="AK115" s="2" t="s">
        <v>2081</v>
      </c>
      <c r="AL115" s="2" t="s">
        <v>2082</v>
      </c>
      <c r="AM115" s="2" t="s">
        <v>2083</v>
      </c>
      <c r="AN115" s="2" t="s">
        <v>2084</v>
      </c>
      <c r="AO115" s="2" t="s">
        <v>2085</v>
      </c>
      <c r="AP115" s="2" t="s">
        <v>56</v>
      </c>
      <c r="AQ115" s="2" t="s">
        <v>2086</v>
      </c>
      <c r="AR115" s="2" t="s">
        <v>2087</v>
      </c>
    </row>
    <row r="116" spans="1:44" ht="20.25">
      <c r="A116" s="2">
        <v>92</v>
      </c>
      <c r="B116" s="2" t="s">
        <v>1122</v>
      </c>
      <c r="C116" s="2"/>
      <c r="D116" s="2">
        <v>0</v>
      </c>
      <c r="E116" s="2">
        <v>0</v>
      </c>
      <c r="F116" s="2"/>
      <c r="G116" s="2">
        <v>0</v>
      </c>
      <c r="H116" s="2">
        <v>0</v>
      </c>
      <c r="I116" s="2" t="s">
        <v>225</v>
      </c>
      <c r="J116" s="2">
        <v>2</v>
      </c>
      <c r="K116" s="2">
        <v>162</v>
      </c>
      <c r="L116" s="2"/>
      <c r="M116" s="2">
        <v>0</v>
      </c>
      <c r="N116" s="2">
        <v>0</v>
      </c>
      <c r="O116" s="2"/>
      <c r="P116" s="2"/>
      <c r="Q116" s="2">
        <v>0</v>
      </c>
      <c r="R116" s="2">
        <v>0</v>
      </c>
      <c r="S116" s="2"/>
      <c r="T116" s="2">
        <v>0</v>
      </c>
      <c r="U116" s="2">
        <v>0</v>
      </c>
      <c r="V116" s="2"/>
      <c r="W116" s="2">
        <v>0</v>
      </c>
      <c r="X116" s="2">
        <v>0</v>
      </c>
      <c r="Y116" s="2"/>
      <c r="Z116" s="2"/>
      <c r="AA116" s="2">
        <v>0</v>
      </c>
      <c r="AB116" s="2">
        <v>0</v>
      </c>
      <c r="AC116" s="2"/>
      <c r="AD116" s="2">
        <v>0</v>
      </c>
      <c r="AE116" s="2">
        <v>0</v>
      </c>
      <c r="AF116" s="2"/>
      <c r="AG116" s="2"/>
      <c r="AH116" s="2">
        <v>0</v>
      </c>
      <c r="AI116" s="2"/>
      <c r="AJ116" s="2"/>
      <c r="AK116" s="2"/>
      <c r="AL116" s="2" t="s">
        <v>2088</v>
      </c>
      <c r="AM116" s="2"/>
      <c r="AN116" s="2"/>
      <c r="AO116" s="2"/>
      <c r="AP116" s="2"/>
      <c r="AQ116" s="2"/>
      <c r="AR116" s="2"/>
    </row>
    <row r="117" spans="1:44" ht="20.25">
      <c r="A117" s="2">
        <v>93</v>
      </c>
      <c r="B117" s="2" t="s">
        <v>1128</v>
      </c>
      <c r="C117" s="2" t="s">
        <v>1129</v>
      </c>
      <c r="D117" s="2">
        <v>1</v>
      </c>
      <c r="E117" s="2">
        <v>128</v>
      </c>
      <c r="F117" s="2" t="s">
        <v>1130</v>
      </c>
      <c r="G117" s="2">
        <v>1</v>
      </c>
      <c r="H117" s="2">
        <v>128</v>
      </c>
      <c r="I117" s="2" t="s">
        <v>1131</v>
      </c>
      <c r="J117" s="2">
        <v>1</v>
      </c>
      <c r="K117" s="2">
        <v>128</v>
      </c>
      <c r="L117" s="2" t="s">
        <v>1132</v>
      </c>
      <c r="M117" s="2">
        <v>1</v>
      </c>
      <c r="N117" s="2">
        <v>128</v>
      </c>
      <c r="O117" s="2"/>
      <c r="P117" s="2" t="s">
        <v>1133</v>
      </c>
      <c r="Q117" s="2">
        <v>1</v>
      </c>
      <c r="R117" s="2">
        <v>128</v>
      </c>
      <c r="S117" s="2" t="s">
        <v>1134</v>
      </c>
      <c r="T117" s="2">
        <v>2</v>
      </c>
      <c r="U117" s="2">
        <v>127</v>
      </c>
      <c r="V117" s="2" t="s">
        <v>1134</v>
      </c>
      <c r="W117" s="2">
        <v>2</v>
      </c>
      <c r="X117" s="2">
        <v>127</v>
      </c>
      <c r="Y117" s="2"/>
      <c r="Z117" s="2" t="s">
        <v>1135</v>
      </c>
      <c r="AA117" s="2">
        <v>1</v>
      </c>
      <c r="AB117" s="2">
        <v>128</v>
      </c>
      <c r="AC117" s="2" t="s">
        <v>1136</v>
      </c>
      <c r="AD117" s="2">
        <v>1</v>
      </c>
      <c r="AE117" s="2">
        <v>128</v>
      </c>
      <c r="AF117" s="2"/>
      <c r="AG117" s="1" t="s">
        <v>2089</v>
      </c>
      <c r="AH117" s="2">
        <v>1</v>
      </c>
      <c r="AI117" s="2" t="s">
        <v>2090</v>
      </c>
      <c r="AJ117" s="2" t="s">
        <v>2091</v>
      </c>
      <c r="AK117" s="2" t="s">
        <v>2092</v>
      </c>
      <c r="AL117" s="2" t="s">
        <v>1137</v>
      </c>
      <c r="AM117" s="2" t="s">
        <v>2093</v>
      </c>
      <c r="AN117" s="2" t="s">
        <v>2094</v>
      </c>
      <c r="AO117" s="2" t="s">
        <v>2095</v>
      </c>
      <c r="AP117" s="2" t="s">
        <v>56</v>
      </c>
      <c r="AQ117" s="2" t="s">
        <v>2096</v>
      </c>
      <c r="AR117" s="2" t="s">
        <v>2097</v>
      </c>
    </row>
    <row r="118" spans="1:44" ht="21.75">
      <c r="A118" s="2">
        <v>94</v>
      </c>
      <c r="B118" s="2" t="s">
        <v>1138</v>
      </c>
      <c r="C118" s="2" t="s">
        <v>2098</v>
      </c>
      <c r="D118" s="2">
        <v>1</v>
      </c>
      <c r="E118" s="2">
        <v>79</v>
      </c>
      <c r="F118" s="2" t="s">
        <v>1139</v>
      </c>
      <c r="G118" s="2">
        <v>1</v>
      </c>
      <c r="H118" s="2">
        <v>79</v>
      </c>
      <c r="I118" s="2" t="s">
        <v>1140</v>
      </c>
      <c r="J118" s="2">
        <v>1</v>
      </c>
      <c r="K118" s="2">
        <v>79</v>
      </c>
      <c r="L118" s="2" t="s">
        <v>1140</v>
      </c>
      <c r="M118" s="2">
        <v>1</v>
      </c>
      <c r="N118" s="2">
        <v>79</v>
      </c>
      <c r="O118" s="2"/>
      <c r="P118" s="2" t="s">
        <v>1141</v>
      </c>
      <c r="Q118" s="2">
        <v>1</v>
      </c>
      <c r="R118" s="2">
        <v>79</v>
      </c>
      <c r="S118" s="2" t="s">
        <v>1139</v>
      </c>
      <c r="T118" s="2">
        <v>1</v>
      </c>
      <c r="U118" s="2">
        <v>79</v>
      </c>
      <c r="V118" s="2" t="s">
        <v>1139</v>
      </c>
      <c r="W118" s="2">
        <v>1</v>
      </c>
      <c r="X118" s="2">
        <v>79</v>
      </c>
      <c r="Y118" s="2"/>
      <c r="Z118" s="2" t="s">
        <v>1142</v>
      </c>
      <c r="AA118" s="2">
        <v>1</v>
      </c>
      <c r="AB118" s="2">
        <v>79</v>
      </c>
      <c r="AC118" s="2" t="s">
        <v>1143</v>
      </c>
      <c r="AD118" s="2">
        <v>1</v>
      </c>
      <c r="AE118" s="2">
        <v>79</v>
      </c>
      <c r="AF118" s="2"/>
      <c r="AG118" s="1" t="s">
        <v>2099</v>
      </c>
      <c r="AH118" s="2">
        <v>1</v>
      </c>
      <c r="AI118" s="2" t="s">
        <v>2100</v>
      </c>
      <c r="AJ118" s="2" t="s">
        <v>2101</v>
      </c>
      <c r="AK118" s="2" t="s">
        <v>2102</v>
      </c>
      <c r="AL118" s="2" t="s">
        <v>2103</v>
      </c>
      <c r="AM118" s="2" t="s">
        <v>2104</v>
      </c>
      <c r="AN118" s="2" t="s">
        <v>2105</v>
      </c>
      <c r="AO118" s="2" t="s">
        <v>2106</v>
      </c>
      <c r="AP118" s="2" t="s">
        <v>56</v>
      </c>
      <c r="AQ118" s="2" t="s">
        <v>2107</v>
      </c>
      <c r="AR118" s="2" t="s">
        <v>2108</v>
      </c>
    </row>
    <row r="119" spans="1:44" ht="20.25">
      <c r="A119" s="2">
        <v>95</v>
      </c>
      <c r="B119" s="2" t="s">
        <v>2109</v>
      </c>
      <c r="C119" s="2" t="s">
        <v>1144</v>
      </c>
      <c r="D119" s="2">
        <v>1</v>
      </c>
      <c r="E119" s="2">
        <v>135</v>
      </c>
      <c r="F119" s="2" t="s">
        <v>1144</v>
      </c>
      <c r="G119" s="2">
        <v>1</v>
      </c>
      <c r="H119" s="2">
        <v>135</v>
      </c>
      <c r="I119" s="2" t="s">
        <v>1145</v>
      </c>
      <c r="J119" s="2">
        <v>1</v>
      </c>
      <c r="K119" s="2">
        <v>135</v>
      </c>
      <c r="L119" s="2" t="s">
        <v>1145</v>
      </c>
      <c r="M119" s="2">
        <v>1</v>
      </c>
      <c r="N119" s="2">
        <v>135</v>
      </c>
      <c r="O119" s="2"/>
      <c r="P119" s="2" t="s">
        <v>1146</v>
      </c>
      <c r="Q119" s="2">
        <v>1</v>
      </c>
      <c r="R119" s="2">
        <v>135</v>
      </c>
      <c r="S119" s="2" t="s">
        <v>1146</v>
      </c>
      <c r="T119" s="2">
        <v>1</v>
      </c>
      <c r="U119" s="2">
        <v>135</v>
      </c>
      <c r="V119" s="2" t="s">
        <v>1146</v>
      </c>
      <c r="W119" s="2">
        <v>1</v>
      </c>
      <c r="X119" s="2">
        <v>135</v>
      </c>
      <c r="Y119" s="2" t="s">
        <v>2110</v>
      </c>
      <c r="Z119" s="2" t="s">
        <v>1147</v>
      </c>
      <c r="AA119" s="2">
        <v>1</v>
      </c>
      <c r="AB119" s="2">
        <v>135</v>
      </c>
      <c r="AC119" s="2" t="s">
        <v>1148</v>
      </c>
      <c r="AD119" s="2">
        <v>1</v>
      </c>
      <c r="AE119" s="2">
        <v>135</v>
      </c>
      <c r="AF119" s="2" t="s">
        <v>1149</v>
      </c>
      <c r="AG119" s="1" t="s">
        <v>2111</v>
      </c>
      <c r="AH119" s="2">
        <v>1</v>
      </c>
      <c r="AI119" s="2" t="s">
        <v>2112</v>
      </c>
      <c r="AJ119" s="2" t="s">
        <v>2113</v>
      </c>
      <c r="AK119" s="2" t="s">
        <v>2114</v>
      </c>
      <c r="AL119" s="2" t="s">
        <v>2115</v>
      </c>
      <c r="AM119" s="2" t="s">
        <v>2116</v>
      </c>
      <c r="AN119" s="2" t="s">
        <v>2117</v>
      </c>
      <c r="AO119" s="2" t="s">
        <v>2118</v>
      </c>
      <c r="AP119" s="2" t="s">
        <v>1150</v>
      </c>
      <c r="AQ119" s="2" t="s">
        <v>2119</v>
      </c>
      <c r="AR119" s="2" t="s">
        <v>2120</v>
      </c>
    </row>
    <row r="120" spans="1:44" ht="20.25">
      <c r="A120" s="2">
        <v>96</v>
      </c>
      <c r="B120" s="2" t="s">
        <v>1151</v>
      </c>
      <c r="C120" s="2" t="s">
        <v>1152</v>
      </c>
      <c r="D120" s="2">
        <v>1</v>
      </c>
      <c r="E120" s="2">
        <v>137</v>
      </c>
      <c r="F120" s="2" t="s">
        <v>1153</v>
      </c>
      <c r="G120" s="2">
        <v>1</v>
      </c>
      <c r="H120" s="2">
        <v>137</v>
      </c>
      <c r="I120" s="2" t="s">
        <v>1154</v>
      </c>
      <c r="J120" s="2">
        <v>1</v>
      </c>
      <c r="K120" s="2">
        <v>137</v>
      </c>
      <c r="L120" s="2" t="s">
        <v>1155</v>
      </c>
      <c r="M120" s="2">
        <v>1</v>
      </c>
      <c r="N120" s="2">
        <v>137</v>
      </c>
      <c r="O120" s="2" t="s">
        <v>2121</v>
      </c>
      <c r="P120" s="2" t="s">
        <v>1156</v>
      </c>
      <c r="Q120" s="2">
        <v>1</v>
      </c>
      <c r="R120" s="2">
        <v>137</v>
      </c>
      <c r="S120" s="2" t="s">
        <v>1157</v>
      </c>
      <c r="T120" s="2">
        <v>1</v>
      </c>
      <c r="U120" s="2">
        <v>137</v>
      </c>
      <c r="V120" s="2" t="s">
        <v>1158</v>
      </c>
      <c r="W120" s="2">
        <v>1</v>
      </c>
      <c r="X120" s="2">
        <v>137</v>
      </c>
      <c r="Y120" s="2" t="s">
        <v>2122</v>
      </c>
      <c r="Z120" s="2" t="s">
        <v>1159</v>
      </c>
      <c r="AA120" s="2">
        <v>2</v>
      </c>
      <c r="AB120" s="2">
        <v>213</v>
      </c>
      <c r="AC120" s="2" t="s">
        <v>1160</v>
      </c>
      <c r="AD120" s="2">
        <v>2</v>
      </c>
      <c r="AE120" s="2">
        <v>213</v>
      </c>
      <c r="AF120" s="2" t="s">
        <v>1161</v>
      </c>
      <c r="AG120" s="1" t="s">
        <v>2123</v>
      </c>
      <c r="AH120" s="2">
        <v>1</v>
      </c>
      <c r="AI120" s="2" t="s">
        <v>2124</v>
      </c>
      <c r="AJ120" s="2" t="s">
        <v>2125</v>
      </c>
      <c r="AK120" s="2" t="s">
        <v>2126</v>
      </c>
      <c r="AL120" s="2" t="s">
        <v>2127</v>
      </c>
      <c r="AM120" s="2" t="s">
        <v>2128</v>
      </c>
      <c r="AN120" s="2" t="s">
        <v>2129</v>
      </c>
      <c r="AO120" s="2" t="s">
        <v>2130</v>
      </c>
      <c r="AP120" s="2" t="s">
        <v>2131</v>
      </c>
      <c r="AQ120" s="2" t="s">
        <v>2132</v>
      </c>
      <c r="AR120" s="2" t="s">
        <v>2133</v>
      </c>
    </row>
    <row r="121" spans="1:44" ht="20.25">
      <c r="A121" s="2">
        <v>97</v>
      </c>
      <c r="B121" s="2" t="s">
        <v>1162</v>
      </c>
      <c r="C121" s="2" t="s">
        <v>1163</v>
      </c>
      <c r="D121" s="2">
        <v>1</v>
      </c>
      <c r="E121" s="2">
        <v>98</v>
      </c>
      <c r="F121" s="2" t="s">
        <v>1164</v>
      </c>
      <c r="G121" s="2">
        <v>1</v>
      </c>
      <c r="H121" s="2">
        <v>98</v>
      </c>
      <c r="I121" s="2" t="s">
        <v>1165</v>
      </c>
      <c r="J121" s="2">
        <v>1</v>
      </c>
      <c r="K121" s="2">
        <v>98</v>
      </c>
      <c r="L121" s="2" t="s">
        <v>1166</v>
      </c>
      <c r="M121" s="2">
        <v>1</v>
      </c>
      <c r="N121" s="2">
        <v>98</v>
      </c>
      <c r="O121" s="2"/>
      <c r="P121" s="2" t="s">
        <v>1167</v>
      </c>
      <c r="Q121" s="2">
        <v>1</v>
      </c>
      <c r="R121" s="2">
        <v>98</v>
      </c>
      <c r="S121" s="2" t="s">
        <v>1168</v>
      </c>
      <c r="T121" s="2">
        <v>1</v>
      </c>
      <c r="U121" s="2">
        <v>98</v>
      </c>
      <c r="V121" s="2" t="s">
        <v>1168</v>
      </c>
      <c r="W121" s="2">
        <v>1</v>
      </c>
      <c r="X121" s="2">
        <v>98</v>
      </c>
      <c r="Y121" s="2"/>
      <c r="Z121" s="2" t="s">
        <v>1168</v>
      </c>
      <c r="AA121" s="2">
        <v>1</v>
      </c>
      <c r="AB121" s="2">
        <v>98</v>
      </c>
      <c r="AC121" s="2" t="s">
        <v>1168</v>
      </c>
      <c r="AD121" s="2">
        <v>1</v>
      </c>
      <c r="AE121" s="2">
        <v>98</v>
      </c>
      <c r="AF121" s="2" t="s">
        <v>2134</v>
      </c>
      <c r="AG121" s="1" t="s">
        <v>1169</v>
      </c>
      <c r="AH121" s="2">
        <v>1</v>
      </c>
      <c r="AI121" s="2" t="s">
        <v>2135</v>
      </c>
      <c r="AJ121" s="2" t="s">
        <v>2136</v>
      </c>
      <c r="AK121" s="2" t="s">
        <v>1170</v>
      </c>
      <c r="AL121" s="2" t="s">
        <v>1171</v>
      </c>
      <c r="AM121" s="2" t="s">
        <v>1172</v>
      </c>
      <c r="AN121" s="2" t="s">
        <v>2137</v>
      </c>
      <c r="AO121" s="2" t="s">
        <v>2138</v>
      </c>
      <c r="AP121" s="2" t="s">
        <v>56</v>
      </c>
      <c r="AQ121" s="2" t="s">
        <v>1173</v>
      </c>
      <c r="AR121" s="2" t="s">
        <v>2139</v>
      </c>
    </row>
    <row r="122" spans="1:44" ht="20.25">
      <c r="A122" s="2">
        <v>98</v>
      </c>
      <c r="B122" s="2" t="s">
        <v>1174</v>
      </c>
      <c r="C122" s="2" t="s">
        <v>663</v>
      </c>
      <c r="D122" s="2">
        <v>1</v>
      </c>
      <c r="E122" s="2">
        <v>140</v>
      </c>
      <c r="F122" s="2" t="s">
        <v>1175</v>
      </c>
      <c r="G122" s="2">
        <v>1</v>
      </c>
      <c r="H122" s="2">
        <v>140</v>
      </c>
      <c r="I122" s="2" t="s">
        <v>1176</v>
      </c>
      <c r="J122" s="2">
        <v>1</v>
      </c>
      <c r="K122" s="2">
        <v>140</v>
      </c>
      <c r="L122" s="2" t="s">
        <v>807</v>
      </c>
      <c r="M122" s="2">
        <v>1</v>
      </c>
      <c r="N122" s="2">
        <v>140</v>
      </c>
      <c r="O122" s="2"/>
      <c r="P122" s="2" t="s">
        <v>1177</v>
      </c>
      <c r="Q122" s="2">
        <v>2</v>
      </c>
      <c r="R122" s="2">
        <v>138</v>
      </c>
      <c r="S122" s="2" t="s">
        <v>1157</v>
      </c>
      <c r="T122" s="2">
        <v>3</v>
      </c>
      <c r="U122" s="2">
        <v>137</v>
      </c>
      <c r="V122" s="2" t="s">
        <v>1158</v>
      </c>
      <c r="W122" s="2">
        <v>3</v>
      </c>
      <c r="X122" s="2">
        <v>137</v>
      </c>
      <c r="Y122" s="2" t="s">
        <v>2140</v>
      </c>
      <c r="Z122" s="2" t="s">
        <v>1159</v>
      </c>
      <c r="AA122" s="2">
        <v>4</v>
      </c>
      <c r="AB122" s="2">
        <v>213</v>
      </c>
      <c r="AC122" s="2" t="s">
        <v>1160</v>
      </c>
      <c r="AD122" s="2">
        <v>4</v>
      </c>
      <c r="AE122" s="2">
        <v>213</v>
      </c>
      <c r="AF122" s="2" t="s">
        <v>1161</v>
      </c>
      <c r="AG122" s="1" t="s">
        <v>2123</v>
      </c>
      <c r="AH122" s="2">
        <v>3</v>
      </c>
      <c r="AI122" s="2" t="s">
        <v>2141</v>
      </c>
      <c r="AJ122" s="2" t="s">
        <v>2142</v>
      </c>
      <c r="AK122" s="2" t="s">
        <v>2143</v>
      </c>
      <c r="AL122" s="2" t="s">
        <v>2144</v>
      </c>
      <c r="AM122" s="2" t="s">
        <v>2145</v>
      </c>
      <c r="AN122" s="2" t="s">
        <v>2146</v>
      </c>
      <c r="AO122" s="2" t="s">
        <v>2147</v>
      </c>
      <c r="AP122" s="2" t="s">
        <v>2148</v>
      </c>
      <c r="AQ122" s="2" t="s">
        <v>2149</v>
      </c>
      <c r="AR122" s="2" t="s">
        <v>2150</v>
      </c>
    </row>
    <row r="123" spans="1:44" ht="20.25">
      <c r="A123" s="2">
        <v>99</v>
      </c>
      <c r="B123" s="2" t="s">
        <v>1178</v>
      </c>
      <c r="C123" s="2" t="s">
        <v>1179</v>
      </c>
      <c r="D123" s="2">
        <v>1</v>
      </c>
      <c r="E123" s="2">
        <v>97</v>
      </c>
      <c r="F123" s="2" t="s">
        <v>149</v>
      </c>
      <c r="G123" s="2">
        <v>2</v>
      </c>
      <c r="H123" s="2">
        <v>832</v>
      </c>
      <c r="I123" s="2" t="s">
        <v>1180</v>
      </c>
      <c r="J123" s="2">
        <v>1</v>
      </c>
      <c r="K123" s="2">
        <v>97</v>
      </c>
      <c r="L123" s="2" t="s">
        <v>1180</v>
      </c>
      <c r="M123" s="2">
        <v>1</v>
      </c>
      <c r="N123" s="2">
        <v>97</v>
      </c>
      <c r="O123" s="2" t="s">
        <v>2151</v>
      </c>
      <c r="P123" s="2" t="s">
        <v>1181</v>
      </c>
      <c r="Q123" s="2">
        <v>1</v>
      </c>
      <c r="R123" s="2">
        <v>97</v>
      </c>
      <c r="S123" s="2" t="s">
        <v>1182</v>
      </c>
      <c r="T123" s="2">
        <v>3</v>
      </c>
      <c r="U123" s="2">
        <v>96</v>
      </c>
      <c r="V123" s="2" t="s">
        <v>1183</v>
      </c>
      <c r="W123" s="2">
        <v>3</v>
      </c>
      <c r="X123" s="2">
        <v>96</v>
      </c>
      <c r="Y123" s="2" t="s">
        <v>2152</v>
      </c>
      <c r="Z123" s="2" t="s">
        <v>1184</v>
      </c>
      <c r="AA123" s="2">
        <v>3</v>
      </c>
      <c r="AB123" s="2">
        <v>96</v>
      </c>
      <c r="AC123" s="2" t="s">
        <v>1185</v>
      </c>
      <c r="AD123" s="2">
        <v>3</v>
      </c>
      <c r="AE123" s="2">
        <v>96</v>
      </c>
      <c r="AF123" s="2" t="s">
        <v>2153</v>
      </c>
      <c r="AG123" s="1" t="s">
        <v>1186</v>
      </c>
      <c r="AH123" s="2">
        <v>1</v>
      </c>
      <c r="AI123" s="2" t="s">
        <v>2154</v>
      </c>
      <c r="AJ123" s="2" t="s">
        <v>2155</v>
      </c>
      <c r="AK123" s="2" t="s">
        <v>2156</v>
      </c>
      <c r="AL123" s="2" t="s">
        <v>2157</v>
      </c>
      <c r="AM123" s="2" t="s">
        <v>2158</v>
      </c>
      <c r="AN123" s="2" t="s">
        <v>2159</v>
      </c>
      <c r="AO123" s="2" t="s">
        <v>2160</v>
      </c>
      <c r="AP123" s="2" t="s">
        <v>56</v>
      </c>
      <c r="AQ123" s="2" t="s">
        <v>1187</v>
      </c>
      <c r="AR123" s="2" t="s">
        <v>2161</v>
      </c>
    </row>
    <row r="124" spans="1:44" ht="20.25">
      <c r="A124" s="2">
        <v>100</v>
      </c>
      <c r="B124" s="2" t="s">
        <v>1188</v>
      </c>
      <c r="C124" s="2" t="s">
        <v>1189</v>
      </c>
      <c r="D124" s="2">
        <v>-1</v>
      </c>
      <c r="E124" s="2">
        <v>0</v>
      </c>
      <c r="F124" s="2" t="s">
        <v>1190</v>
      </c>
      <c r="G124" s="2">
        <v>1</v>
      </c>
      <c r="H124" s="2">
        <v>0</v>
      </c>
      <c r="I124" s="2" t="s">
        <v>1191</v>
      </c>
      <c r="J124" s="2">
        <v>2</v>
      </c>
      <c r="K124" s="2">
        <v>100</v>
      </c>
      <c r="L124" s="2" t="s">
        <v>1192</v>
      </c>
      <c r="M124" s="2">
        <v>3</v>
      </c>
      <c r="N124" s="2">
        <v>579</v>
      </c>
      <c r="O124" s="2"/>
      <c r="P124" s="2" t="s">
        <v>1193</v>
      </c>
      <c r="Q124" s="2">
        <v>4</v>
      </c>
      <c r="R124" s="2">
        <v>99</v>
      </c>
      <c r="S124" s="2" t="s">
        <v>1194</v>
      </c>
      <c r="T124" s="2">
        <v>4</v>
      </c>
      <c r="U124" s="2">
        <v>99</v>
      </c>
      <c r="V124" s="2" t="s">
        <v>1195</v>
      </c>
      <c r="W124" s="2">
        <v>4</v>
      </c>
      <c r="X124" s="2">
        <v>99</v>
      </c>
      <c r="Y124" s="2" t="s">
        <v>2162</v>
      </c>
      <c r="Z124" s="2" t="s">
        <v>1196</v>
      </c>
      <c r="AA124" s="2">
        <v>5</v>
      </c>
      <c r="AB124" s="2">
        <v>99</v>
      </c>
      <c r="AC124" s="2" t="s">
        <v>1197</v>
      </c>
      <c r="AD124" s="2">
        <v>4</v>
      </c>
      <c r="AE124" s="2">
        <v>99</v>
      </c>
      <c r="AF124" s="2" t="s">
        <v>2163</v>
      </c>
      <c r="AG124" s="1" t="s">
        <v>1198</v>
      </c>
      <c r="AH124" s="2">
        <v>4</v>
      </c>
      <c r="AI124" s="2" t="s">
        <v>2164</v>
      </c>
      <c r="AJ124" s="2" t="s">
        <v>2165</v>
      </c>
      <c r="AK124" s="2" t="s">
        <v>2166</v>
      </c>
      <c r="AL124" s="2" t="s">
        <v>2167</v>
      </c>
      <c r="AM124" s="2" t="s">
        <v>2168</v>
      </c>
      <c r="AN124" s="2" t="s">
        <v>2169</v>
      </c>
      <c r="AO124" s="2" t="s">
        <v>2170</v>
      </c>
      <c r="AP124" s="2" t="s">
        <v>56</v>
      </c>
      <c r="AQ124" s="2" t="s">
        <v>2171</v>
      </c>
      <c r="AR124" s="2" t="s">
        <v>2172</v>
      </c>
    </row>
    <row r="125" spans="1:44" ht="20.25">
      <c r="A125" s="2">
        <v>100</v>
      </c>
      <c r="B125" s="2" t="s">
        <v>1188</v>
      </c>
      <c r="C125" s="2"/>
      <c r="D125" s="2">
        <v>0</v>
      </c>
      <c r="E125" s="2">
        <v>0</v>
      </c>
      <c r="F125" s="2"/>
      <c r="G125" s="2">
        <v>0</v>
      </c>
      <c r="H125" s="2">
        <v>0</v>
      </c>
      <c r="I125" s="2"/>
      <c r="J125" s="2">
        <v>0</v>
      </c>
      <c r="K125" s="2">
        <v>0</v>
      </c>
      <c r="L125" s="2" t="s">
        <v>1199</v>
      </c>
      <c r="M125" s="2">
        <v>1</v>
      </c>
      <c r="N125" s="2">
        <v>0</v>
      </c>
      <c r="O125" s="2"/>
      <c r="P125" s="2"/>
      <c r="Q125" s="2">
        <v>0</v>
      </c>
      <c r="R125" s="2">
        <v>0</v>
      </c>
      <c r="S125" s="2"/>
      <c r="T125" s="2">
        <v>0</v>
      </c>
      <c r="U125" s="2">
        <v>0</v>
      </c>
      <c r="V125" s="2"/>
      <c r="W125" s="2">
        <v>0</v>
      </c>
      <c r="X125" s="2">
        <v>0</v>
      </c>
      <c r="Y125" s="2"/>
      <c r="Z125" s="2"/>
      <c r="AA125" s="2">
        <v>0</v>
      </c>
      <c r="AB125" s="2">
        <v>0</v>
      </c>
      <c r="AC125" s="2"/>
      <c r="AD125" s="2">
        <v>0</v>
      </c>
      <c r="AE125" s="2">
        <v>0</v>
      </c>
      <c r="AF125" s="2"/>
      <c r="AG125" s="2"/>
      <c r="AH125" s="2">
        <v>0</v>
      </c>
      <c r="AI125" s="2"/>
      <c r="AJ125" s="2"/>
      <c r="AK125" s="2"/>
      <c r="AL125" s="2"/>
      <c r="AM125" s="2"/>
      <c r="AN125" s="2"/>
      <c r="AO125" s="2"/>
      <c r="AP125" s="2"/>
      <c r="AQ125" s="2"/>
      <c r="AR125" s="2"/>
    </row>
    <row r="126" spans="1:44" ht="20.25">
      <c r="A126" s="2">
        <v>101</v>
      </c>
      <c r="B126" s="2" t="s">
        <v>1200</v>
      </c>
      <c r="C126" s="2" t="s">
        <v>1201</v>
      </c>
      <c r="D126" s="2">
        <v>1</v>
      </c>
      <c r="E126" s="2">
        <v>146</v>
      </c>
      <c r="F126" s="2" t="s">
        <v>1202</v>
      </c>
      <c r="G126" s="2">
        <v>1</v>
      </c>
      <c r="H126" s="2">
        <v>146</v>
      </c>
      <c r="I126" s="2" t="s">
        <v>1203</v>
      </c>
      <c r="J126" s="2">
        <v>1</v>
      </c>
      <c r="K126" s="2">
        <v>146</v>
      </c>
      <c r="L126" s="2" t="s">
        <v>1204</v>
      </c>
      <c r="M126" s="2">
        <v>1</v>
      </c>
      <c r="N126" s="2">
        <v>146</v>
      </c>
      <c r="O126" s="2" t="s">
        <v>2173</v>
      </c>
      <c r="P126" s="2" t="s">
        <v>1205</v>
      </c>
      <c r="Q126" s="2">
        <v>3</v>
      </c>
      <c r="R126" s="2">
        <v>145</v>
      </c>
      <c r="S126" s="2" t="s">
        <v>1206</v>
      </c>
      <c r="T126" s="2">
        <v>3</v>
      </c>
      <c r="U126" s="2">
        <v>145</v>
      </c>
      <c r="V126" s="2" t="s">
        <v>1206</v>
      </c>
      <c r="W126" s="2">
        <v>3</v>
      </c>
      <c r="X126" s="2">
        <v>145</v>
      </c>
      <c r="Y126" s="2" t="s">
        <v>2174</v>
      </c>
      <c r="Z126" s="2" t="s">
        <v>1207</v>
      </c>
      <c r="AA126" s="2">
        <v>3</v>
      </c>
      <c r="AB126" s="2">
        <v>145</v>
      </c>
      <c r="AC126" s="2" t="s">
        <v>1207</v>
      </c>
      <c r="AD126" s="2">
        <v>3</v>
      </c>
      <c r="AE126" s="2">
        <v>145</v>
      </c>
      <c r="AF126" s="2"/>
      <c r="AG126" s="1" t="s">
        <v>1208</v>
      </c>
      <c r="AH126" s="2">
        <v>3</v>
      </c>
      <c r="AI126" s="2" t="s">
        <v>2175</v>
      </c>
      <c r="AJ126" s="2" t="s">
        <v>1209</v>
      </c>
      <c r="AK126" s="2" t="s">
        <v>2176</v>
      </c>
      <c r="AL126" s="2" t="s">
        <v>1210</v>
      </c>
      <c r="AM126" s="2" t="s">
        <v>1210</v>
      </c>
      <c r="AN126" s="2" t="s">
        <v>2177</v>
      </c>
      <c r="AO126" s="2" t="s">
        <v>2178</v>
      </c>
      <c r="AP126" s="2" t="s">
        <v>56</v>
      </c>
      <c r="AQ126" s="2" t="s">
        <v>2179</v>
      </c>
      <c r="AR126" s="2" t="s">
        <v>2180</v>
      </c>
    </row>
    <row r="127" spans="1:44" ht="20.25">
      <c r="A127" s="2">
        <v>101</v>
      </c>
      <c r="B127" s="2" t="s">
        <v>1200</v>
      </c>
      <c r="C127" s="2"/>
      <c r="D127" s="2">
        <v>0</v>
      </c>
      <c r="E127" s="2">
        <v>0</v>
      </c>
      <c r="F127" s="2" t="s">
        <v>1211</v>
      </c>
      <c r="G127" s="2">
        <v>2</v>
      </c>
      <c r="H127" s="2">
        <v>0</v>
      </c>
      <c r="I127" s="2" t="s">
        <v>1212</v>
      </c>
      <c r="J127" s="2">
        <v>2</v>
      </c>
      <c r="K127" s="2">
        <v>0</v>
      </c>
      <c r="L127" s="2" t="s">
        <v>1212</v>
      </c>
      <c r="M127" s="2">
        <v>2</v>
      </c>
      <c r="N127" s="2">
        <v>0</v>
      </c>
      <c r="O127" s="2"/>
      <c r="P127" s="2" t="s">
        <v>1213</v>
      </c>
      <c r="Q127" s="2">
        <v>2</v>
      </c>
      <c r="R127" s="2">
        <v>0</v>
      </c>
      <c r="S127" s="2"/>
      <c r="T127" s="2">
        <v>0</v>
      </c>
      <c r="U127" s="2">
        <v>0</v>
      </c>
      <c r="V127" s="2"/>
      <c r="W127" s="2">
        <v>0</v>
      </c>
      <c r="X127" s="2">
        <v>0</v>
      </c>
      <c r="Y127" s="2"/>
      <c r="Z127" s="2"/>
      <c r="AA127" s="2">
        <v>0</v>
      </c>
      <c r="AB127" s="2">
        <v>0</v>
      </c>
      <c r="AC127" s="2"/>
      <c r="AD127" s="2">
        <v>0</v>
      </c>
      <c r="AE127" s="2">
        <v>0</v>
      </c>
      <c r="AF127" s="2"/>
      <c r="AG127" s="2"/>
      <c r="AH127" s="2">
        <v>0</v>
      </c>
      <c r="AI127" s="2"/>
      <c r="AJ127" s="2"/>
      <c r="AK127" s="2" t="s">
        <v>1214</v>
      </c>
      <c r="AL127" s="2" t="s">
        <v>1215</v>
      </c>
      <c r="AM127" s="2" t="s">
        <v>1215</v>
      </c>
      <c r="AN127" s="2" t="s">
        <v>2181</v>
      </c>
      <c r="AO127" s="2"/>
      <c r="AP127" s="2"/>
      <c r="AQ127" s="2"/>
      <c r="AR127" s="2"/>
    </row>
    <row r="128" spans="1:44" ht="20.25">
      <c r="A128" s="2">
        <v>102</v>
      </c>
      <c r="B128" s="2" t="s">
        <v>1216</v>
      </c>
      <c r="C128" s="2" t="s">
        <v>1217</v>
      </c>
      <c r="D128" s="2">
        <v>1</v>
      </c>
      <c r="E128" s="2">
        <v>123</v>
      </c>
      <c r="F128" s="2" t="s">
        <v>1218</v>
      </c>
      <c r="G128" s="2">
        <v>1</v>
      </c>
      <c r="H128" s="2">
        <v>123</v>
      </c>
      <c r="I128" s="2" t="s">
        <v>1219</v>
      </c>
      <c r="J128" s="2">
        <v>1</v>
      </c>
      <c r="K128" s="2">
        <v>123</v>
      </c>
      <c r="L128" s="2" t="s">
        <v>1220</v>
      </c>
      <c r="M128" s="2">
        <v>1</v>
      </c>
      <c r="N128" s="2">
        <v>123</v>
      </c>
      <c r="O128" s="2"/>
      <c r="P128" s="2" t="s">
        <v>1221</v>
      </c>
      <c r="Q128" s="2">
        <v>1</v>
      </c>
      <c r="R128" s="2">
        <v>123</v>
      </c>
      <c r="S128" s="2" t="s">
        <v>1222</v>
      </c>
      <c r="T128" s="2">
        <v>1</v>
      </c>
      <c r="U128" s="2">
        <v>123</v>
      </c>
      <c r="V128" s="2" t="s">
        <v>1223</v>
      </c>
      <c r="W128" s="2">
        <v>1</v>
      </c>
      <c r="X128" s="2">
        <v>123</v>
      </c>
      <c r="Y128" s="2" t="s">
        <v>2182</v>
      </c>
      <c r="Z128" s="2" t="s">
        <v>1224</v>
      </c>
      <c r="AA128" s="2">
        <v>2</v>
      </c>
      <c r="AB128" s="2">
        <v>124</v>
      </c>
      <c r="AC128" s="2" t="s">
        <v>1225</v>
      </c>
      <c r="AD128" s="2">
        <v>2</v>
      </c>
      <c r="AE128" s="2">
        <v>124</v>
      </c>
      <c r="AF128" s="4" t="s">
        <v>2183</v>
      </c>
      <c r="AG128" s="1" t="s">
        <v>2184</v>
      </c>
      <c r="AH128" s="2">
        <v>1</v>
      </c>
      <c r="AI128" s="2" t="s">
        <v>2185</v>
      </c>
      <c r="AJ128" s="2" t="s">
        <v>1226</v>
      </c>
      <c r="AK128" s="2" t="s">
        <v>1227</v>
      </c>
      <c r="AL128" s="2" t="s">
        <v>1228</v>
      </c>
      <c r="AM128" s="2" t="s">
        <v>1228</v>
      </c>
      <c r="AN128" s="2" t="s">
        <v>2186</v>
      </c>
      <c r="AO128" s="2" t="s">
        <v>2187</v>
      </c>
      <c r="AP128" s="2" t="s">
        <v>56</v>
      </c>
      <c r="AQ128" s="2" t="s">
        <v>68</v>
      </c>
      <c r="AR128" s="2" t="s">
        <v>2188</v>
      </c>
    </row>
    <row r="129" spans="1:44" ht="21.75">
      <c r="A129" s="2">
        <v>103</v>
      </c>
      <c r="B129" s="2" t="s">
        <v>1229</v>
      </c>
      <c r="C129" s="2" t="s">
        <v>2189</v>
      </c>
      <c r="D129" s="2">
        <v>1</v>
      </c>
      <c r="E129" s="2">
        <v>148</v>
      </c>
      <c r="F129" s="2" t="s">
        <v>1230</v>
      </c>
      <c r="G129" s="2">
        <v>1</v>
      </c>
      <c r="H129" s="2">
        <v>148</v>
      </c>
      <c r="I129" s="2" t="s">
        <v>1231</v>
      </c>
      <c r="J129" s="2">
        <v>1</v>
      </c>
      <c r="K129" s="2">
        <v>148</v>
      </c>
      <c r="L129" s="2" t="s">
        <v>1232</v>
      </c>
      <c r="M129" s="2">
        <v>1</v>
      </c>
      <c r="N129" s="2">
        <v>148</v>
      </c>
      <c r="O129" s="2"/>
      <c r="P129" s="2" t="s">
        <v>1233</v>
      </c>
      <c r="Q129" s="2">
        <v>2</v>
      </c>
      <c r="R129" s="2">
        <v>147</v>
      </c>
      <c r="S129" s="2" t="s">
        <v>1234</v>
      </c>
      <c r="T129" s="2">
        <v>2</v>
      </c>
      <c r="U129" s="2">
        <v>147</v>
      </c>
      <c r="V129" s="2" t="s">
        <v>1235</v>
      </c>
      <c r="W129" s="2">
        <v>2</v>
      </c>
      <c r="X129" s="2">
        <v>147</v>
      </c>
      <c r="Y129" s="2"/>
      <c r="Z129" s="2" t="s">
        <v>1236</v>
      </c>
      <c r="AA129" s="2">
        <v>2</v>
      </c>
      <c r="AB129" s="2">
        <v>147</v>
      </c>
      <c r="AC129" s="2" t="s">
        <v>1237</v>
      </c>
      <c r="AD129" s="2">
        <v>2</v>
      </c>
      <c r="AE129" s="2">
        <v>147</v>
      </c>
      <c r="AF129" s="2"/>
      <c r="AG129" s="1" t="s">
        <v>1238</v>
      </c>
      <c r="AH129" s="2">
        <v>2</v>
      </c>
      <c r="AI129" s="2" t="s">
        <v>2190</v>
      </c>
      <c r="AJ129" s="2" t="s">
        <v>1239</v>
      </c>
      <c r="AK129" s="2" t="s">
        <v>1240</v>
      </c>
      <c r="AL129" s="2" t="s">
        <v>1215</v>
      </c>
      <c r="AM129" s="2" t="s">
        <v>1241</v>
      </c>
      <c r="AN129" s="2" t="s">
        <v>1242</v>
      </c>
      <c r="AO129" s="2" t="s">
        <v>1243</v>
      </c>
      <c r="AP129" s="2" t="s">
        <v>2191</v>
      </c>
      <c r="AQ129" s="2" t="s">
        <v>1244</v>
      </c>
      <c r="AR129" s="2" t="s">
        <v>2192</v>
      </c>
    </row>
    <row r="130" spans="1:44" ht="21.75">
      <c r="A130" s="2">
        <v>104</v>
      </c>
      <c r="B130" s="2" t="s">
        <v>1245</v>
      </c>
      <c r="C130" s="2" t="s">
        <v>2193</v>
      </c>
      <c r="D130" s="2">
        <v>1</v>
      </c>
      <c r="E130" s="2">
        <v>64</v>
      </c>
      <c r="F130" s="2" t="s">
        <v>1979</v>
      </c>
      <c r="G130" s="2">
        <v>1</v>
      </c>
      <c r="H130" s="2">
        <v>64</v>
      </c>
      <c r="I130" s="2" t="s">
        <v>975</v>
      </c>
      <c r="J130" s="2">
        <v>1</v>
      </c>
      <c r="K130" s="2">
        <v>64</v>
      </c>
      <c r="L130" s="2" t="s">
        <v>975</v>
      </c>
      <c r="M130" s="2">
        <v>1</v>
      </c>
      <c r="N130" s="2">
        <v>64</v>
      </c>
      <c r="O130" s="2"/>
      <c r="P130" s="2" t="s">
        <v>1246</v>
      </c>
      <c r="Q130" s="2">
        <v>1</v>
      </c>
      <c r="R130" s="2">
        <v>64</v>
      </c>
      <c r="S130" s="2" t="s">
        <v>1247</v>
      </c>
      <c r="T130" s="2">
        <v>1</v>
      </c>
      <c r="U130" s="2">
        <v>64</v>
      </c>
      <c r="V130" s="2" t="s">
        <v>1247</v>
      </c>
      <c r="W130" s="2">
        <v>1</v>
      </c>
      <c r="X130" s="2">
        <v>64</v>
      </c>
      <c r="Y130" s="2"/>
      <c r="Z130" s="2" t="s">
        <v>2194</v>
      </c>
      <c r="AA130" s="2">
        <v>1</v>
      </c>
      <c r="AB130" s="2">
        <v>64</v>
      </c>
      <c r="AC130" s="2" t="s">
        <v>2195</v>
      </c>
      <c r="AD130" s="2">
        <v>1</v>
      </c>
      <c r="AE130" s="2">
        <v>64</v>
      </c>
      <c r="AF130" s="2"/>
      <c r="AG130" s="1" t="s">
        <v>1248</v>
      </c>
      <c r="AH130" s="2">
        <v>1</v>
      </c>
      <c r="AI130" s="2" t="s">
        <v>2196</v>
      </c>
      <c r="AJ130" s="2" t="s">
        <v>2197</v>
      </c>
      <c r="AK130" s="2" t="s">
        <v>2198</v>
      </c>
      <c r="AL130" s="2" t="s">
        <v>2199</v>
      </c>
      <c r="AM130" s="2" t="s">
        <v>2200</v>
      </c>
      <c r="AN130" s="2" t="s">
        <v>1249</v>
      </c>
      <c r="AO130" s="2" t="s">
        <v>1250</v>
      </c>
      <c r="AP130" s="2" t="s">
        <v>56</v>
      </c>
      <c r="AQ130" s="2" t="s">
        <v>1251</v>
      </c>
      <c r="AR130" s="2" t="s">
        <v>2201</v>
      </c>
    </row>
    <row r="131" spans="1:44" ht="21.75">
      <c r="A131" s="2">
        <v>105</v>
      </c>
      <c r="B131" s="2" t="s">
        <v>1252</v>
      </c>
      <c r="C131" s="2" t="s">
        <v>1253</v>
      </c>
      <c r="D131" s="2">
        <v>1</v>
      </c>
      <c r="E131" s="2">
        <v>111</v>
      </c>
      <c r="F131" s="2" t="s">
        <v>2202</v>
      </c>
      <c r="G131" s="2">
        <v>1</v>
      </c>
      <c r="H131" s="2">
        <v>111</v>
      </c>
      <c r="I131" s="2" t="s">
        <v>1254</v>
      </c>
      <c r="J131" s="2">
        <v>1</v>
      </c>
      <c r="K131" s="2">
        <v>111</v>
      </c>
      <c r="L131" s="2" t="s">
        <v>1255</v>
      </c>
      <c r="M131" s="2">
        <v>1</v>
      </c>
      <c r="N131" s="2">
        <v>111</v>
      </c>
      <c r="O131" s="2"/>
      <c r="P131" s="2" t="s">
        <v>1256</v>
      </c>
      <c r="Q131" s="2">
        <v>2</v>
      </c>
      <c r="R131" s="2">
        <v>110</v>
      </c>
      <c r="S131" s="2" t="s">
        <v>1257</v>
      </c>
      <c r="T131" s="2">
        <v>2</v>
      </c>
      <c r="U131" s="2">
        <v>110</v>
      </c>
      <c r="V131" s="2" t="s">
        <v>1257</v>
      </c>
      <c r="W131" s="2">
        <v>2</v>
      </c>
      <c r="X131" s="2">
        <v>110</v>
      </c>
      <c r="Y131" s="2"/>
      <c r="Z131" s="2" t="s">
        <v>1258</v>
      </c>
      <c r="AA131" s="2">
        <v>2</v>
      </c>
      <c r="AB131" s="2">
        <v>110</v>
      </c>
      <c r="AC131" s="2" t="s">
        <v>1259</v>
      </c>
      <c r="AD131" s="2">
        <v>2</v>
      </c>
      <c r="AE131" s="2">
        <v>110</v>
      </c>
      <c r="AF131" s="4" t="s">
        <v>2203</v>
      </c>
      <c r="AG131" s="1" t="s">
        <v>1260</v>
      </c>
      <c r="AH131" s="2">
        <v>1</v>
      </c>
      <c r="AI131" s="2" t="s">
        <v>2204</v>
      </c>
      <c r="AJ131" s="2" t="s">
        <v>1261</v>
      </c>
      <c r="AK131" s="2" t="s">
        <v>2205</v>
      </c>
      <c r="AL131" s="2" t="s">
        <v>646</v>
      </c>
      <c r="AM131" s="2" t="s">
        <v>647</v>
      </c>
      <c r="AN131" s="2" t="s">
        <v>2206</v>
      </c>
      <c r="AO131" s="2" t="s">
        <v>1262</v>
      </c>
      <c r="AP131" s="2" t="s">
        <v>56</v>
      </c>
      <c r="AQ131" s="2" t="s">
        <v>68</v>
      </c>
      <c r="AR131" s="2" t="s">
        <v>2207</v>
      </c>
    </row>
    <row r="132" spans="1:44" ht="20.25">
      <c r="A132" s="2">
        <v>106</v>
      </c>
      <c r="B132" s="2" t="s">
        <v>1263</v>
      </c>
      <c r="C132" s="2" t="s">
        <v>1264</v>
      </c>
      <c r="D132" s="2">
        <v>1</v>
      </c>
      <c r="E132" s="2">
        <v>40</v>
      </c>
      <c r="F132" s="2" t="s">
        <v>1265</v>
      </c>
      <c r="G132" s="2">
        <v>1</v>
      </c>
      <c r="H132" s="2">
        <v>40</v>
      </c>
      <c r="I132" s="2" t="s">
        <v>1266</v>
      </c>
      <c r="J132" s="2">
        <v>1</v>
      </c>
      <c r="K132" s="2">
        <v>40</v>
      </c>
      <c r="L132" s="2" t="s">
        <v>1267</v>
      </c>
      <c r="M132" s="2">
        <v>1</v>
      </c>
      <c r="N132" s="2">
        <v>40</v>
      </c>
      <c r="O132" s="2"/>
      <c r="P132" s="2" t="s">
        <v>1268</v>
      </c>
      <c r="Q132" s="2">
        <v>1</v>
      </c>
      <c r="R132" s="2">
        <v>40</v>
      </c>
      <c r="S132" s="2" t="s">
        <v>1269</v>
      </c>
      <c r="T132" s="2">
        <v>1</v>
      </c>
      <c r="U132" s="2">
        <v>40</v>
      </c>
      <c r="V132" s="2" t="s">
        <v>1269</v>
      </c>
      <c r="W132" s="2">
        <v>1</v>
      </c>
      <c r="X132" s="2">
        <v>40</v>
      </c>
      <c r="Y132" s="2"/>
      <c r="Z132" s="2" t="s">
        <v>1270</v>
      </c>
      <c r="AA132" s="2">
        <v>1</v>
      </c>
      <c r="AB132" s="2">
        <v>40</v>
      </c>
      <c r="AC132" s="2" t="s">
        <v>1271</v>
      </c>
      <c r="AD132" s="2">
        <v>1</v>
      </c>
      <c r="AE132" s="2">
        <v>40</v>
      </c>
      <c r="AF132" s="2" t="s">
        <v>1272</v>
      </c>
      <c r="AG132" s="1" t="s">
        <v>2208</v>
      </c>
      <c r="AH132" s="2">
        <v>1</v>
      </c>
      <c r="AI132" s="2" t="s">
        <v>2209</v>
      </c>
      <c r="AJ132" s="2" t="s">
        <v>2210</v>
      </c>
      <c r="AK132" s="2" t="s">
        <v>1273</v>
      </c>
      <c r="AL132" s="2" t="s">
        <v>1274</v>
      </c>
      <c r="AM132" s="2" t="s">
        <v>1275</v>
      </c>
      <c r="AN132" s="2" t="s">
        <v>1276</v>
      </c>
      <c r="AO132" s="2" t="s">
        <v>1277</v>
      </c>
      <c r="AP132" s="2" t="s">
        <v>56</v>
      </c>
      <c r="AQ132" s="2" t="s">
        <v>1278</v>
      </c>
      <c r="AR132" s="2" t="s">
        <v>2211</v>
      </c>
    </row>
    <row r="133" spans="1:44" ht="21.75">
      <c r="A133" s="2">
        <v>107</v>
      </c>
      <c r="B133" s="2" t="s">
        <v>1279</v>
      </c>
      <c r="C133" s="2" t="s">
        <v>2212</v>
      </c>
      <c r="D133" s="2">
        <v>1</v>
      </c>
      <c r="E133" s="2">
        <v>111</v>
      </c>
      <c r="F133" s="2" t="s">
        <v>1280</v>
      </c>
      <c r="G133" s="2">
        <v>1</v>
      </c>
      <c r="H133" s="2">
        <v>111</v>
      </c>
      <c r="I133" s="2" t="s">
        <v>1281</v>
      </c>
      <c r="J133" s="2">
        <v>1</v>
      </c>
      <c r="K133" s="2">
        <v>111</v>
      </c>
      <c r="L133" s="2" t="s">
        <v>1282</v>
      </c>
      <c r="M133" s="2">
        <v>1</v>
      </c>
      <c r="N133" s="2">
        <v>111</v>
      </c>
      <c r="O133" s="2" t="s">
        <v>2213</v>
      </c>
      <c r="P133" s="2" t="s">
        <v>1283</v>
      </c>
      <c r="Q133" s="2">
        <v>3</v>
      </c>
      <c r="R133" s="2">
        <v>120</v>
      </c>
      <c r="S133" s="2" t="s">
        <v>1283</v>
      </c>
      <c r="T133" s="2">
        <v>3</v>
      </c>
      <c r="U133" s="2">
        <v>120</v>
      </c>
      <c r="V133" s="2" t="s">
        <v>1283</v>
      </c>
      <c r="W133" s="2">
        <v>3</v>
      </c>
      <c r="X133" s="2">
        <v>120</v>
      </c>
      <c r="Y133" s="2"/>
      <c r="Z133" s="2" t="s">
        <v>1284</v>
      </c>
      <c r="AA133" s="2">
        <v>5</v>
      </c>
      <c r="AB133" s="2">
        <v>122</v>
      </c>
      <c r="AC133" s="2" t="s">
        <v>1285</v>
      </c>
      <c r="AD133" s="2">
        <v>5</v>
      </c>
      <c r="AE133" s="2">
        <v>122</v>
      </c>
      <c r="AF133" s="4" t="s">
        <v>2214</v>
      </c>
      <c r="AG133" s="1" t="s">
        <v>1286</v>
      </c>
      <c r="AH133" s="2">
        <v>3</v>
      </c>
      <c r="AI133" s="2" t="s">
        <v>2215</v>
      </c>
      <c r="AJ133" s="2" t="s">
        <v>1287</v>
      </c>
      <c r="AK133" s="2" t="s">
        <v>2216</v>
      </c>
      <c r="AL133" s="2" t="s">
        <v>1288</v>
      </c>
      <c r="AM133" s="2" t="s">
        <v>1288</v>
      </c>
      <c r="AN133" s="2" t="s">
        <v>2217</v>
      </c>
      <c r="AO133" s="2" t="s">
        <v>2218</v>
      </c>
      <c r="AP133" s="2" t="s">
        <v>1289</v>
      </c>
      <c r="AQ133" s="2" t="s">
        <v>1290</v>
      </c>
      <c r="AR133" s="2" t="s">
        <v>2219</v>
      </c>
    </row>
    <row r="134" spans="1:44" ht="20.25">
      <c r="A134" s="2">
        <v>107</v>
      </c>
      <c r="B134" s="2" t="s">
        <v>1279</v>
      </c>
      <c r="C134" s="2" t="s">
        <v>1291</v>
      </c>
      <c r="D134" s="2">
        <v>2</v>
      </c>
      <c r="E134" s="2">
        <v>121</v>
      </c>
      <c r="F134" s="2" t="s">
        <v>1292</v>
      </c>
      <c r="G134" s="2">
        <v>2</v>
      </c>
      <c r="H134" s="2">
        <v>121</v>
      </c>
      <c r="I134" s="2" t="s">
        <v>1293</v>
      </c>
      <c r="J134" s="2">
        <v>2</v>
      </c>
      <c r="K134" s="2">
        <v>121</v>
      </c>
      <c r="L134" s="2" t="s">
        <v>1294</v>
      </c>
      <c r="M134" s="2">
        <v>2</v>
      </c>
      <c r="N134" s="2">
        <v>121</v>
      </c>
      <c r="O134" s="2"/>
      <c r="P134" s="2" t="s">
        <v>1295</v>
      </c>
      <c r="Q134" s="2">
        <v>4</v>
      </c>
      <c r="R134" s="2">
        <v>111</v>
      </c>
      <c r="S134" s="2" t="s">
        <v>1296</v>
      </c>
      <c r="T134" s="2">
        <v>4</v>
      </c>
      <c r="U134" s="2">
        <v>111</v>
      </c>
      <c r="V134" s="2" t="s">
        <v>1297</v>
      </c>
      <c r="W134" s="2">
        <v>4</v>
      </c>
      <c r="X134" s="2">
        <v>111</v>
      </c>
      <c r="Y134" s="2"/>
      <c r="Z134" s="2" t="s">
        <v>1295</v>
      </c>
      <c r="AA134" s="2">
        <v>4</v>
      </c>
      <c r="AB134" s="2">
        <v>111</v>
      </c>
      <c r="AC134" s="2" t="s">
        <v>1295</v>
      </c>
      <c r="AD134" s="2">
        <v>4</v>
      </c>
      <c r="AE134" s="2">
        <v>111</v>
      </c>
      <c r="AF134" s="2"/>
      <c r="AG134" s="1" t="s">
        <v>1298</v>
      </c>
      <c r="AH134" s="2">
        <v>2</v>
      </c>
      <c r="AI134" s="2" t="s">
        <v>1299</v>
      </c>
      <c r="AJ134" s="2" t="s">
        <v>2220</v>
      </c>
      <c r="AK134" s="2" t="s">
        <v>2221</v>
      </c>
      <c r="AL134" s="2" t="s">
        <v>1300</v>
      </c>
      <c r="AM134" s="2" t="s">
        <v>1300</v>
      </c>
      <c r="AN134" s="2" t="s">
        <v>2222</v>
      </c>
      <c r="AO134" s="2" t="s">
        <v>1301</v>
      </c>
      <c r="AP134" s="2" t="s">
        <v>1302</v>
      </c>
      <c r="AQ134" s="2" t="s">
        <v>1303</v>
      </c>
      <c r="AR134" s="2" t="s">
        <v>1304</v>
      </c>
    </row>
    <row r="135" spans="1:44" ht="20.25">
      <c r="A135" s="2">
        <v>108</v>
      </c>
      <c r="B135" s="2" t="s">
        <v>1305</v>
      </c>
      <c r="C135" s="2" t="s">
        <v>1306</v>
      </c>
      <c r="D135" s="2">
        <v>1</v>
      </c>
      <c r="E135" s="2">
        <v>90</v>
      </c>
      <c r="F135" s="2" t="s">
        <v>1307</v>
      </c>
      <c r="G135" s="2">
        <v>1</v>
      </c>
      <c r="H135" s="2">
        <v>90</v>
      </c>
      <c r="I135" s="2" t="s">
        <v>1308</v>
      </c>
      <c r="J135" s="2">
        <v>1</v>
      </c>
      <c r="K135" s="2">
        <v>90</v>
      </c>
      <c r="L135" s="2" t="s">
        <v>1308</v>
      </c>
      <c r="M135" s="2">
        <v>1</v>
      </c>
      <c r="N135" s="2">
        <v>90</v>
      </c>
      <c r="O135" s="2"/>
      <c r="P135" s="2" t="s">
        <v>1309</v>
      </c>
      <c r="Q135" s="2">
        <v>2</v>
      </c>
      <c r="R135" s="2">
        <v>89</v>
      </c>
      <c r="S135" s="2" t="s">
        <v>1309</v>
      </c>
      <c r="T135" s="2">
        <v>2</v>
      </c>
      <c r="U135" s="2">
        <v>89</v>
      </c>
      <c r="V135" s="2" t="s">
        <v>1309</v>
      </c>
      <c r="W135" s="2">
        <v>2</v>
      </c>
      <c r="X135" s="2">
        <v>89</v>
      </c>
      <c r="Y135" s="2"/>
      <c r="Z135" s="2" t="s">
        <v>1310</v>
      </c>
      <c r="AA135" s="2">
        <v>2</v>
      </c>
      <c r="AB135" s="2">
        <v>89</v>
      </c>
      <c r="AC135" s="2" t="s">
        <v>1311</v>
      </c>
      <c r="AD135" s="2">
        <v>2</v>
      </c>
      <c r="AE135" s="2">
        <v>89</v>
      </c>
      <c r="AF135" s="2"/>
      <c r="AG135" s="1" t="s">
        <v>1312</v>
      </c>
      <c r="AH135" s="2">
        <v>2</v>
      </c>
      <c r="AI135" s="2" t="s">
        <v>2223</v>
      </c>
      <c r="AJ135" s="2" t="s">
        <v>1313</v>
      </c>
      <c r="AK135" s="2" t="s">
        <v>1314</v>
      </c>
      <c r="AL135" s="2" t="s">
        <v>1315</v>
      </c>
      <c r="AM135" s="2" t="s">
        <v>1316</v>
      </c>
      <c r="AN135" s="2" t="s">
        <v>1317</v>
      </c>
      <c r="AO135" s="2" t="s">
        <v>1318</v>
      </c>
      <c r="AP135" s="2" t="s">
        <v>56</v>
      </c>
      <c r="AQ135" s="2" t="s">
        <v>1319</v>
      </c>
      <c r="AR135" s="2" t="s">
        <v>2224</v>
      </c>
    </row>
    <row r="136" spans="1:44" ht="20.25">
      <c r="A136" s="2">
        <v>109</v>
      </c>
      <c r="B136" s="2" t="s">
        <v>1320</v>
      </c>
      <c r="C136" s="2" t="s">
        <v>1321</v>
      </c>
      <c r="D136" s="2">
        <v>1</v>
      </c>
      <c r="E136" s="2">
        <v>44</v>
      </c>
      <c r="F136" s="2" t="s">
        <v>1322</v>
      </c>
      <c r="G136" s="2">
        <v>1</v>
      </c>
      <c r="H136" s="2">
        <v>44</v>
      </c>
      <c r="I136" s="2" t="s">
        <v>1323</v>
      </c>
      <c r="J136" s="2">
        <v>1</v>
      </c>
      <c r="K136" s="2">
        <v>44</v>
      </c>
      <c r="L136" s="2" t="s">
        <v>1324</v>
      </c>
      <c r="M136" s="2">
        <v>1</v>
      </c>
      <c r="N136" s="2">
        <v>44</v>
      </c>
      <c r="O136" s="2"/>
      <c r="P136" s="2" t="s">
        <v>1325</v>
      </c>
      <c r="Q136" s="2">
        <v>-1</v>
      </c>
      <c r="R136" s="2">
        <v>0</v>
      </c>
      <c r="S136" s="2" t="s">
        <v>1326</v>
      </c>
      <c r="T136" s="2">
        <v>2</v>
      </c>
      <c r="U136" s="2">
        <v>43</v>
      </c>
      <c r="V136" s="2" t="s">
        <v>1327</v>
      </c>
      <c r="W136" s="2">
        <v>3</v>
      </c>
      <c r="X136" s="2">
        <v>0</v>
      </c>
      <c r="Y136" s="2" t="s">
        <v>2225</v>
      </c>
      <c r="Z136" s="2" t="s">
        <v>1270</v>
      </c>
      <c r="AA136" s="2">
        <v>4</v>
      </c>
      <c r="AB136" s="2">
        <v>40</v>
      </c>
      <c r="AC136" s="2" t="s">
        <v>1271</v>
      </c>
      <c r="AD136" s="2">
        <v>4</v>
      </c>
      <c r="AE136" s="2">
        <v>40</v>
      </c>
      <c r="AF136" s="2" t="s">
        <v>2226</v>
      </c>
      <c r="AG136" s="1" t="s">
        <v>1328</v>
      </c>
      <c r="AH136" s="2">
        <v>2</v>
      </c>
      <c r="AI136" s="2" t="s">
        <v>2227</v>
      </c>
      <c r="AJ136" s="2" t="s">
        <v>2228</v>
      </c>
      <c r="AK136" s="2" t="s">
        <v>2229</v>
      </c>
      <c r="AL136" s="2" t="s">
        <v>1274</v>
      </c>
      <c r="AM136" s="2" t="s">
        <v>1275</v>
      </c>
      <c r="AN136" s="2" t="s">
        <v>2230</v>
      </c>
      <c r="AO136" s="2" t="s">
        <v>2231</v>
      </c>
      <c r="AP136" s="2" t="s">
        <v>56</v>
      </c>
      <c r="AQ136" s="2" t="s">
        <v>2232</v>
      </c>
      <c r="AR136" s="2" t="s">
        <v>2233</v>
      </c>
    </row>
    <row r="137" spans="1:44" ht="20.25">
      <c r="A137" s="2">
        <v>110</v>
      </c>
      <c r="B137" s="2" t="s">
        <v>1329</v>
      </c>
      <c r="C137" s="2" t="s">
        <v>1330</v>
      </c>
      <c r="D137" s="2">
        <v>1</v>
      </c>
      <c r="E137" s="2">
        <v>91</v>
      </c>
      <c r="F137" s="2" t="s">
        <v>1331</v>
      </c>
      <c r="G137" s="2">
        <v>1</v>
      </c>
      <c r="H137" s="2">
        <v>91</v>
      </c>
      <c r="I137" s="2" t="s">
        <v>1332</v>
      </c>
      <c r="J137" s="2">
        <v>1</v>
      </c>
      <c r="K137" s="2">
        <v>91</v>
      </c>
      <c r="L137" s="2" t="s">
        <v>1332</v>
      </c>
      <c r="M137" s="2">
        <v>1</v>
      </c>
      <c r="N137" s="2">
        <v>91</v>
      </c>
      <c r="O137" s="2"/>
      <c r="P137" s="2" t="s">
        <v>594</v>
      </c>
      <c r="Q137" s="2">
        <v>1</v>
      </c>
      <c r="R137" s="2">
        <v>91</v>
      </c>
      <c r="S137" s="2" t="s">
        <v>595</v>
      </c>
      <c r="T137" s="2">
        <v>1</v>
      </c>
      <c r="U137" s="2">
        <v>91</v>
      </c>
      <c r="V137" s="2" t="s">
        <v>596</v>
      </c>
      <c r="W137" s="2">
        <v>1</v>
      </c>
      <c r="X137" s="2">
        <v>91</v>
      </c>
      <c r="Y137" s="2"/>
      <c r="Z137" s="2" t="s">
        <v>597</v>
      </c>
      <c r="AA137" s="2">
        <v>1</v>
      </c>
      <c r="AB137" s="2">
        <v>91</v>
      </c>
      <c r="AC137" s="2" t="s">
        <v>597</v>
      </c>
      <c r="AD137" s="2">
        <v>1</v>
      </c>
      <c r="AE137" s="2">
        <v>91</v>
      </c>
      <c r="AF137" s="2" t="s">
        <v>2234</v>
      </c>
      <c r="AG137" s="1" t="s">
        <v>2235</v>
      </c>
      <c r="AH137" s="2">
        <v>1</v>
      </c>
      <c r="AI137" s="2" t="s">
        <v>2236</v>
      </c>
      <c r="AJ137" s="2" t="s">
        <v>2237</v>
      </c>
      <c r="AK137" s="2" t="s">
        <v>2238</v>
      </c>
      <c r="AL137" s="2" t="s">
        <v>2239</v>
      </c>
      <c r="AM137" s="2" t="s">
        <v>2239</v>
      </c>
      <c r="AN137" s="2" t="s">
        <v>2240</v>
      </c>
      <c r="AO137" s="2" t="s">
        <v>1333</v>
      </c>
      <c r="AP137" s="2" t="s">
        <v>56</v>
      </c>
      <c r="AQ137" s="2" t="s">
        <v>265</v>
      </c>
      <c r="AR137" s="2" t="s">
        <v>2241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2015-04-26T14:10:28Z</dcterms:created>
  <dcterms:modified xsi:type="dcterms:W3CDTF">2015-04-26T14:11:07Z</dcterms:modified>
  <cp:category/>
  <cp:version/>
  <cp:contentType/>
  <cp:contentStatus/>
</cp:coreProperties>
</file>