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4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<sst xmlns="http://schemas.openxmlformats.org/spreadsheetml/2006/main" count="771" uniqueCount="714">
  <si>
    <t>Number</t>
  </si>
  <si>
    <t>Word</t>
  </si>
  <si>
    <t>Maidu</t>
  </si>
  <si>
    <t>Maidu #</t>
  </si>
  <si>
    <t>Konkow</t>
  </si>
  <si>
    <t>Konkow #</t>
  </si>
  <si>
    <t>Central Hill Nisenan</t>
  </si>
  <si>
    <t>Central Hill Nisenan #</t>
  </si>
  <si>
    <t>Maidu notes</t>
  </si>
  <si>
    <t>Konkow notes</t>
  </si>
  <si>
    <t>Central Hill Nisenan notes</t>
  </si>
  <si>
    <t>all</t>
  </si>
  <si>
    <t>ʔɨpˈe-kʼan-ˌi</t>
  </si>
  <si>
    <t>ʔˈipe-kˌan- #</t>
  </si>
  <si>
    <t xml:space="preserve">kaːnteː </t>
  </si>
  <si>
    <t>ashes</t>
  </si>
  <si>
    <t>pʼi=ɗˈus-i</t>
  </si>
  <si>
    <t xml:space="preserve">sˈam=pˌɨpɨ </t>
  </si>
  <si>
    <t xml:space="preserve">sam=yol </t>
  </si>
  <si>
    <t>bark</t>
  </si>
  <si>
    <t>kapˈu-m-i #</t>
  </si>
  <si>
    <t xml:space="preserve">kapum </t>
  </si>
  <si>
    <t>Not attested.</t>
  </si>
  <si>
    <t>Eatough 1999: 40; Paul 1967: 19.</t>
  </si>
  <si>
    <t xml:space="preserve">belly </t>
  </si>
  <si>
    <t>kʼˌam-ˈi</t>
  </si>
  <si>
    <t>kʼˈam-i #</t>
  </si>
  <si>
    <t>cʼɨːp #</t>
  </si>
  <si>
    <t>Shipley 1963: 138, 214. Polysemy: 'belly / stomach'.</t>
  </si>
  <si>
    <t>big</t>
  </si>
  <si>
    <t>tetˈe</t>
  </si>
  <si>
    <t xml:space="preserve">hˈeli </t>
  </si>
  <si>
    <t xml:space="preserve">ne </t>
  </si>
  <si>
    <t>Shipley 1963: 176, 214.</t>
  </si>
  <si>
    <t>Ultan 1961: 12.</t>
  </si>
  <si>
    <t>bird</t>
  </si>
  <si>
    <t>kʼˈut-tʼɨtʼˌɨ</t>
  </si>
  <si>
    <t xml:space="preserve">yˈeːm=kʼˌutʼ-i </t>
  </si>
  <si>
    <t xml:space="preserve">tʼɨtʼɨn </t>
  </si>
  <si>
    <t>bite</t>
  </si>
  <si>
    <t>ɗˈo-</t>
  </si>
  <si>
    <t xml:space="preserve">ɗˈoː </t>
  </si>
  <si>
    <t xml:space="preserve">ɗow </t>
  </si>
  <si>
    <t>Shipley 1963: 105, 214. Polysemy: 'taste (something) / bite'.</t>
  </si>
  <si>
    <t>Ultan 1961: 14.</t>
  </si>
  <si>
    <t>black</t>
  </si>
  <si>
    <t>sˈiw=sˌiw</t>
  </si>
  <si>
    <t>ʔˈe=mul-i #</t>
  </si>
  <si>
    <t xml:space="preserve">pʼiː-ɓutʼ </t>
  </si>
  <si>
    <t>Shipley 1963: 169, 214. A reduplicated form.</t>
  </si>
  <si>
    <t>blood</t>
  </si>
  <si>
    <t xml:space="preserve">seɗˈe </t>
  </si>
  <si>
    <t xml:space="preserve">sˈeɗeː </t>
  </si>
  <si>
    <t xml:space="preserve">seɗey </t>
  </si>
  <si>
    <t>Shipley 1963: 168, 215.</t>
  </si>
  <si>
    <t>Ultan 1961: 6.</t>
  </si>
  <si>
    <t>Eatough 1999: 41; Paul 1967: 19.</t>
  </si>
  <si>
    <t>bone</t>
  </si>
  <si>
    <t>ɓˌɨm-ˈi</t>
  </si>
  <si>
    <t xml:space="preserve">ɓˈɨm-i </t>
  </si>
  <si>
    <t xml:space="preserve">ɓɨm </t>
  </si>
  <si>
    <t>Shipley 1963: 96, 215.</t>
  </si>
  <si>
    <t>Paul 1967: 19. Not attested in [Eatough 1999].</t>
  </si>
  <si>
    <t>breast</t>
  </si>
  <si>
    <t>nanˈa</t>
  </si>
  <si>
    <t xml:space="preserve">nˈana </t>
  </si>
  <si>
    <t>tuːtuː #</t>
  </si>
  <si>
    <t>burn tr.</t>
  </si>
  <si>
    <t>tˈɨ-ti-</t>
  </si>
  <si>
    <t xml:space="preserve">čʼˈoː-ti- </t>
  </si>
  <si>
    <t>tʼaːn-ti #</t>
  </si>
  <si>
    <t>claw(nail)</t>
  </si>
  <si>
    <t xml:space="preserve">ɓˌiȶʼ-ˈi </t>
  </si>
  <si>
    <t xml:space="preserve">čʼˈiɓ-i </t>
  </si>
  <si>
    <t xml:space="preserve">ɓicʼi </t>
  </si>
  <si>
    <t>cloud</t>
  </si>
  <si>
    <t>yˈa</t>
  </si>
  <si>
    <t xml:space="preserve">yˈaː </t>
  </si>
  <si>
    <t xml:space="preserve">yaː </t>
  </si>
  <si>
    <t>Shipley 1963: 123, 218.</t>
  </si>
  <si>
    <t>Ultan 1961: 7. Polysemy: 'cloud / sky'.</t>
  </si>
  <si>
    <t>Eatough 1999: 42; Paul 1967: 19.</t>
  </si>
  <si>
    <t>cold</t>
  </si>
  <si>
    <t xml:space="preserve">ʔˈiːtɨkʼ-ɨ </t>
  </si>
  <si>
    <t xml:space="preserve">pʼɨttʼi </t>
  </si>
  <si>
    <t>come</t>
  </si>
  <si>
    <t>ʔɨ=yˈe-</t>
  </si>
  <si>
    <t>ʔˈɨ=yeː #</t>
  </si>
  <si>
    <t>ɨ=ɗaw #</t>
  </si>
  <si>
    <t>die</t>
  </si>
  <si>
    <t xml:space="preserve">wˈono- </t>
  </si>
  <si>
    <t xml:space="preserve">wˈoːno </t>
  </si>
  <si>
    <t xml:space="preserve">woːno </t>
  </si>
  <si>
    <t>Shipley 1963: 194, 221.</t>
  </si>
  <si>
    <t>Ultan 1967: 129.</t>
  </si>
  <si>
    <t>Eatough 1999: 42; Paul 1967: 20.</t>
  </si>
  <si>
    <t>dog</t>
  </si>
  <si>
    <t xml:space="preserve">sˈɨ </t>
  </si>
  <si>
    <t xml:space="preserve">sˈɨː </t>
  </si>
  <si>
    <t xml:space="preserve">sɨː </t>
  </si>
  <si>
    <t>drink</t>
  </si>
  <si>
    <t>mo-</t>
  </si>
  <si>
    <t xml:space="preserve">mˈo </t>
  </si>
  <si>
    <t xml:space="preserve">moː </t>
  </si>
  <si>
    <t>Shipley 1963: 153, 222.</t>
  </si>
  <si>
    <t>dry</t>
  </si>
  <si>
    <t xml:space="preserve">pʼi=kʼˈal </t>
  </si>
  <si>
    <t xml:space="preserve">ʔíː=kʼal-i </t>
  </si>
  <si>
    <t xml:space="preserve">ekʼal </t>
  </si>
  <si>
    <t>ear</t>
  </si>
  <si>
    <t xml:space="preserve">ɓonˈo </t>
  </si>
  <si>
    <t xml:space="preserve">ɓˈonoː </t>
  </si>
  <si>
    <t xml:space="preserve">ɓonoː </t>
  </si>
  <si>
    <t>Shipley 1963: 93, 222.</t>
  </si>
  <si>
    <t>Ultan 1961: 4.</t>
  </si>
  <si>
    <t>earth</t>
  </si>
  <si>
    <t xml:space="preserve">kʼˌaw-ˈi </t>
  </si>
  <si>
    <t xml:space="preserve">kʼˈaw-i </t>
  </si>
  <si>
    <t xml:space="preserve">kʼaw </t>
  </si>
  <si>
    <t>Eatough 1999: 43, 44, 47, 50; Paul 1967: 20. Polysemy: 'earth / ground / place / year' [Eatough 1999: 43, 44, 47, 50].</t>
  </si>
  <si>
    <t>eat</t>
  </si>
  <si>
    <t>pe-</t>
  </si>
  <si>
    <t xml:space="preserve">pˈe </t>
  </si>
  <si>
    <t xml:space="preserve">pa </t>
  </si>
  <si>
    <t>Shipley 1963: 159, 222.</t>
  </si>
  <si>
    <t>egg</t>
  </si>
  <si>
    <t xml:space="preserve">pˈak=pak-ˌa </t>
  </si>
  <si>
    <t xml:space="preserve">pˈak=pakʼ-a </t>
  </si>
  <si>
    <t xml:space="preserve">pak </t>
  </si>
  <si>
    <t>Shipley 1963: 157, 223. A reduplicated stem.</t>
  </si>
  <si>
    <t>Ultan 1961: 6. A reduplicated stem.</t>
  </si>
  <si>
    <t>eye</t>
  </si>
  <si>
    <t xml:space="preserve">hˌin-ˈi </t>
  </si>
  <si>
    <t xml:space="preserve">hˈin-i </t>
  </si>
  <si>
    <t xml:space="preserve">hin </t>
  </si>
  <si>
    <t>Shipley 1963: 116, 223. Polysemy: 'eye / any tiny seed'.</t>
  </si>
  <si>
    <t>Eatough 1999: 41, 43; Paul 1967: 20. Polysemy: 'eye / face / fruit / berry (generic)'.</t>
  </si>
  <si>
    <t>fat n.</t>
  </si>
  <si>
    <t xml:space="preserve">hˌɨtʼ-ˈi </t>
  </si>
  <si>
    <t xml:space="preserve">hˈɨtʼ-i </t>
  </si>
  <si>
    <t xml:space="preserve">hɨt </t>
  </si>
  <si>
    <t>Shipley 1963: 123, 224. Glossed as 'fat, grease'.</t>
  </si>
  <si>
    <t>Paul 1967: 20. Glossed as 'fat (grease)'. Not attested in [Eatough 1999].</t>
  </si>
  <si>
    <t>feather</t>
  </si>
  <si>
    <t xml:space="preserve">yˈe </t>
  </si>
  <si>
    <t xml:space="preserve">yˈeː </t>
  </si>
  <si>
    <t>yeː</t>
  </si>
  <si>
    <t>Shipley 1963: 126, 224. Polysemy: 'feather / wing of an insect'. See also notes on 'fly'.</t>
  </si>
  <si>
    <t>Paul 1967: 20. Not attested in [Eatough 1999].</t>
  </si>
  <si>
    <t>fire</t>
  </si>
  <si>
    <t xml:space="preserve">sˈa </t>
  </si>
  <si>
    <t xml:space="preserve">sa </t>
  </si>
  <si>
    <t>Shipley 1963: 167, 225.</t>
  </si>
  <si>
    <t>Ultan 1961: 7.</t>
  </si>
  <si>
    <t>fish</t>
  </si>
  <si>
    <t xml:space="preserve">makˈo </t>
  </si>
  <si>
    <t xml:space="preserve">mˈakoː </t>
  </si>
  <si>
    <t xml:space="preserve">holli </t>
  </si>
  <si>
    <t>Shipley 1963: 150, 225.</t>
  </si>
  <si>
    <t>Ultan 1961: 9.</t>
  </si>
  <si>
    <t>fly v.</t>
  </si>
  <si>
    <t>kˈay- #</t>
  </si>
  <si>
    <t xml:space="preserve">mˈal- </t>
  </si>
  <si>
    <t>weːle</t>
  </si>
  <si>
    <t>Ultan 1961: 13.</t>
  </si>
  <si>
    <t>foot</t>
  </si>
  <si>
    <t xml:space="preserve">pˌay-ˈi </t>
  </si>
  <si>
    <t xml:space="preserve">pˈay-i </t>
  </si>
  <si>
    <t xml:space="preserve">pay </t>
  </si>
  <si>
    <t>full</t>
  </si>
  <si>
    <t xml:space="preserve">ʔopʼˈit-pe </t>
  </si>
  <si>
    <t xml:space="preserve">ʔˈoːpʼit-i </t>
  </si>
  <si>
    <t>ɓoɓot</t>
  </si>
  <si>
    <t>Shipley 1963: 205, 226.</t>
  </si>
  <si>
    <t>give</t>
  </si>
  <si>
    <t xml:space="preserve">mˈey- </t>
  </si>
  <si>
    <t xml:space="preserve">mˈey-i </t>
  </si>
  <si>
    <t xml:space="preserve">mey </t>
  </si>
  <si>
    <t>Shipley 1963: 151, 227.</t>
  </si>
  <si>
    <t>Eatough 1999: 44; Paul 1967: 20.</t>
  </si>
  <si>
    <t>good</t>
  </si>
  <si>
    <t xml:space="preserve">yahˈa ~ yˈa </t>
  </si>
  <si>
    <t xml:space="preserve">wˈenne </t>
  </si>
  <si>
    <t xml:space="preserve">wenne </t>
  </si>
  <si>
    <t>green</t>
  </si>
  <si>
    <t xml:space="preserve">tˈit=tˌit </t>
  </si>
  <si>
    <t xml:space="preserve">ʔˈe=tit-i </t>
  </si>
  <si>
    <t xml:space="preserve">kocʼis </t>
  </si>
  <si>
    <t>Shipley 1963: 177, 228. Polysemy: 'blue, green'. A reduplicated form.</t>
  </si>
  <si>
    <t>hair</t>
  </si>
  <si>
    <t xml:space="preserve">ɓutˈu </t>
  </si>
  <si>
    <t xml:space="preserve">ɓˈutu </t>
  </si>
  <si>
    <t xml:space="preserve">o-no </t>
  </si>
  <si>
    <t>Eatough 1999: 44; Paul 1967: 20. Glossed as 'hair (from head)'.</t>
  </si>
  <si>
    <t>hand</t>
  </si>
  <si>
    <t xml:space="preserve">mˈa </t>
  </si>
  <si>
    <t xml:space="preserve">mˈaː </t>
  </si>
  <si>
    <t xml:space="preserve">maː </t>
  </si>
  <si>
    <t>head</t>
  </si>
  <si>
    <t xml:space="preserve">ʔo-nˈo </t>
  </si>
  <si>
    <t xml:space="preserve">ʔˈo-no </t>
  </si>
  <si>
    <t xml:space="preserve">cʼoːl </t>
  </si>
  <si>
    <t>hear</t>
  </si>
  <si>
    <t>pˈin-</t>
  </si>
  <si>
    <t xml:space="preserve">pˈin-i </t>
  </si>
  <si>
    <t xml:space="preserve">pin </t>
  </si>
  <si>
    <t>Shipley 1963: 160, 230.</t>
  </si>
  <si>
    <t>heart</t>
  </si>
  <si>
    <t xml:space="preserve">hˌon-ˈi </t>
  </si>
  <si>
    <t xml:space="preserve">hˈon-i </t>
  </si>
  <si>
    <t xml:space="preserve">hon </t>
  </si>
  <si>
    <t>Ultan 1961: 5.</t>
  </si>
  <si>
    <t>horn</t>
  </si>
  <si>
    <t xml:space="preserve">yˈonno </t>
  </si>
  <si>
    <t xml:space="preserve">mow </t>
  </si>
  <si>
    <t>Shipley 1963: 129, 212. Polysemy: 'antler / horn'.</t>
  </si>
  <si>
    <t>I</t>
  </si>
  <si>
    <t>nˈi</t>
  </si>
  <si>
    <t xml:space="preserve">nˈi </t>
  </si>
  <si>
    <t xml:space="preserve">ni </t>
  </si>
  <si>
    <t>kill</t>
  </si>
  <si>
    <t>wˈono-ti-</t>
  </si>
  <si>
    <t xml:space="preserve">wˈoːno-ti </t>
  </si>
  <si>
    <t xml:space="preserve">woːn-ti </t>
  </si>
  <si>
    <t>knee</t>
  </si>
  <si>
    <t xml:space="preserve">pokʼˈos-i </t>
  </si>
  <si>
    <t xml:space="preserve">pʼˈokʼos-i </t>
  </si>
  <si>
    <t xml:space="preserve">poɗok </t>
  </si>
  <si>
    <t>Shipley 1963: 162, 233.</t>
  </si>
  <si>
    <t>Eatough 1999: 45; Paul 1967: 21.</t>
  </si>
  <si>
    <t>know</t>
  </si>
  <si>
    <t xml:space="preserve">mˈak-kit- </t>
  </si>
  <si>
    <t xml:space="preserve">hˈɨhčʼe </t>
  </si>
  <si>
    <t xml:space="preserve">esakʼ </t>
  </si>
  <si>
    <t>leaf</t>
  </si>
  <si>
    <t xml:space="preserve">ɓotˈo </t>
  </si>
  <si>
    <t xml:space="preserve">ɓˈakʼ-a </t>
  </si>
  <si>
    <t xml:space="preserve">ɓakʼ </t>
  </si>
  <si>
    <t>Shipley 1963: 94, 233.</t>
  </si>
  <si>
    <t>Ultan 1967: 16.</t>
  </si>
  <si>
    <t>lie</t>
  </si>
  <si>
    <t xml:space="preserve">wo-wˈo-kinu- </t>
  </si>
  <si>
    <t xml:space="preserve">nˈɨn- </t>
  </si>
  <si>
    <t>tukitʼ #</t>
  </si>
  <si>
    <t xml:space="preserve">Ultan 1961: 14. </t>
  </si>
  <si>
    <t>liver</t>
  </si>
  <si>
    <t xml:space="preserve">kˈɨlla </t>
  </si>
  <si>
    <t xml:space="preserve">kɨlla </t>
  </si>
  <si>
    <t>Shipley 1963: 136, 234.</t>
  </si>
  <si>
    <t>long</t>
  </si>
  <si>
    <t xml:space="preserve">lˈam-pe </t>
  </si>
  <si>
    <t xml:space="preserve">lˈa=lam-i </t>
  </si>
  <si>
    <t>la=lam</t>
  </si>
  <si>
    <t>Ultan 1961: 12. Polysemy: 'tall / long'. A reduplicated form.</t>
  </si>
  <si>
    <t>Paul 1967: 21, 22. Polysemy: 'long / tall'. Not attested in [Eatough 1999].</t>
  </si>
  <si>
    <t>louse</t>
  </si>
  <si>
    <t xml:space="preserve">ɗˈi </t>
  </si>
  <si>
    <t xml:space="preserve">ɗˈiː </t>
  </si>
  <si>
    <t xml:space="preserve">ɗiː </t>
  </si>
  <si>
    <t>man</t>
  </si>
  <si>
    <t xml:space="preserve">yˌepʼ-ˈi </t>
  </si>
  <si>
    <t xml:space="preserve">yˈepʼ-i </t>
  </si>
  <si>
    <t>mayɗɨk</t>
  </si>
  <si>
    <t>Shipley 1963: 127, 235. Polysemy: 'man (vir) / male animal / husband'.</t>
  </si>
  <si>
    <t>Eatough 1999: 46; Paul 1967: 21.</t>
  </si>
  <si>
    <t>many</t>
  </si>
  <si>
    <t xml:space="preserve">pˈi </t>
  </si>
  <si>
    <t xml:space="preserve">heːl </t>
  </si>
  <si>
    <t>meat</t>
  </si>
  <si>
    <t xml:space="preserve">sˌɨm-ˈi </t>
  </si>
  <si>
    <t xml:space="preserve">wˈakʼ-a </t>
  </si>
  <si>
    <t>kʼut</t>
  </si>
  <si>
    <t>moon</t>
  </si>
  <si>
    <t xml:space="preserve">pˌokʼ-ˈo </t>
  </si>
  <si>
    <t xml:space="preserve">pˈokʼ-o </t>
  </si>
  <si>
    <t>pom=ɓok</t>
  </si>
  <si>
    <t>Eatough 1999: 46; Paul 1967: 21. Polysemy: 'moon / month' [Paul 1967: 21]. A compound with 'night' (q.v.) as a first member.</t>
  </si>
  <si>
    <t>mountain</t>
  </si>
  <si>
    <t xml:space="preserve">yamˈan-i </t>
  </si>
  <si>
    <t xml:space="preserve">yˈaman-i </t>
  </si>
  <si>
    <t>yaman</t>
  </si>
  <si>
    <t>Shipley 1963: 125, 237.</t>
  </si>
  <si>
    <t>Ultan 1961: 7. Polysemy: 'hill / mountain'.</t>
  </si>
  <si>
    <t>mouth</t>
  </si>
  <si>
    <t xml:space="preserve">sˌim-ˈi </t>
  </si>
  <si>
    <t xml:space="preserve">kʼˈomɓo(ː) </t>
  </si>
  <si>
    <t>sim</t>
  </si>
  <si>
    <t>Shipley 1963: 169, 237.</t>
  </si>
  <si>
    <t>name</t>
  </si>
  <si>
    <t xml:space="preserve">yˈa ~ ya </t>
  </si>
  <si>
    <t xml:space="preserve">yˈa </t>
  </si>
  <si>
    <t>Shipley 1963: 123, 237.</t>
  </si>
  <si>
    <t>Ultan 1967: 24.</t>
  </si>
  <si>
    <t>neck</t>
  </si>
  <si>
    <t xml:space="preserve">kʼˌuy-ˈi </t>
  </si>
  <si>
    <t xml:space="preserve">kʼˈuy-i </t>
  </si>
  <si>
    <t>kʼuy-sok</t>
  </si>
  <si>
    <t>Shipley 1963: 141, 238.</t>
  </si>
  <si>
    <t>Eatough 1999: 46; Paul 1967: 21. Compound formation, with an unclear second member.</t>
  </si>
  <si>
    <t>new</t>
  </si>
  <si>
    <t xml:space="preserve">ɓeːy </t>
  </si>
  <si>
    <t>Paul 1967: 21. Not attested in [Eatough 1999].</t>
  </si>
  <si>
    <t>night</t>
  </si>
  <si>
    <t xml:space="preserve">pˈo </t>
  </si>
  <si>
    <t xml:space="preserve">pˈoː </t>
  </si>
  <si>
    <t xml:space="preserve">poː </t>
  </si>
  <si>
    <t>nose</t>
  </si>
  <si>
    <t xml:space="preserve">hˈi-kɨ </t>
  </si>
  <si>
    <t xml:space="preserve">sˈɨmɨ </t>
  </si>
  <si>
    <t>koːl</t>
  </si>
  <si>
    <t>not</t>
  </si>
  <si>
    <t>one</t>
  </si>
  <si>
    <t xml:space="preserve">sˈɨtti </t>
  </si>
  <si>
    <t xml:space="preserve">wˈɨk-te </t>
  </si>
  <si>
    <t xml:space="preserve">wɨtteː </t>
  </si>
  <si>
    <t>Shipley 1963: 174, 239.</t>
  </si>
  <si>
    <t>person</t>
  </si>
  <si>
    <t xml:space="preserve">mˈayɗɨ </t>
  </si>
  <si>
    <t>mayɗɨ</t>
  </si>
  <si>
    <t>Shipley 1963: 149, 240. Polysemy: 'person / Indian'.</t>
  </si>
  <si>
    <t>rain</t>
  </si>
  <si>
    <t xml:space="preserve">kʼaɗˈik-i </t>
  </si>
  <si>
    <t xml:space="preserve">kʼˈaɗiː </t>
  </si>
  <si>
    <t xml:space="preserve">ɓay </t>
  </si>
  <si>
    <t>red</t>
  </si>
  <si>
    <t xml:space="preserve">lˈak=lˌak-pe </t>
  </si>
  <si>
    <t xml:space="preserve">ʔˈe=lakʼ-a </t>
  </si>
  <si>
    <t>cʼuː-pap-pap #</t>
  </si>
  <si>
    <t>road</t>
  </si>
  <si>
    <t xml:space="preserve">ɓˈo </t>
  </si>
  <si>
    <t xml:space="preserve">ɓˈoː </t>
  </si>
  <si>
    <t>ɓo</t>
  </si>
  <si>
    <t>Shipley 1963: 91, 245. Glossed as 'trail / path / way', but also as 'road' in the English-Maidu section of the dictionary.</t>
  </si>
  <si>
    <t>Paul 1967: 21. Glossed as 'road (path)'. Not attested in [Eatough 1999].</t>
  </si>
  <si>
    <t>root</t>
  </si>
  <si>
    <t xml:space="preserve">pˌiw-ˈi </t>
  </si>
  <si>
    <t>pˈiw-i #</t>
  </si>
  <si>
    <t>papak</t>
  </si>
  <si>
    <t>Shipley 1963: 161, 246.</t>
  </si>
  <si>
    <t>Eatough 1999: 47; Paul 1967: 21. Glossed as 'root (any kind)' in the latter source.</t>
  </si>
  <si>
    <t>pɨlˈɨlɨm-pe</t>
  </si>
  <si>
    <t>kʼaɗaɗay</t>
  </si>
  <si>
    <t>Paul 1967: 21. Glossed as 'round'. Not attested in [Eatough 1999].</t>
  </si>
  <si>
    <t>watʼˈa-m ȶʼetˈi-pe</t>
  </si>
  <si>
    <t>sand</t>
  </si>
  <si>
    <t xml:space="preserve">ɓɨmˈɨk-ɨ </t>
  </si>
  <si>
    <t xml:space="preserve">tʼˈoytʼoː </t>
  </si>
  <si>
    <t xml:space="preserve">aʔiːl </t>
  </si>
  <si>
    <t>say</t>
  </si>
  <si>
    <t xml:space="preserve">ʔa- </t>
  </si>
  <si>
    <t xml:space="preserve">ʔˈa </t>
  </si>
  <si>
    <t>ha #</t>
  </si>
  <si>
    <t>Ultan 1967: 184. This verb is used to introduce direct speech or quotation.</t>
  </si>
  <si>
    <t>see</t>
  </si>
  <si>
    <t xml:space="preserve">ȶʼe- </t>
  </si>
  <si>
    <t xml:space="preserve">čʼˈe </t>
  </si>
  <si>
    <t>e</t>
  </si>
  <si>
    <t>Shipley 1963: 99, 247.</t>
  </si>
  <si>
    <t>seed</t>
  </si>
  <si>
    <t xml:space="preserve">kʼˌom-ˈi </t>
  </si>
  <si>
    <t xml:space="preserve">kʼˈom-i </t>
  </si>
  <si>
    <t>kʼoːm</t>
  </si>
  <si>
    <t>Ultan 1961: 10.</t>
  </si>
  <si>
    <t>sit</t>
  </si>
  <si>
    <t xml:space="preserve">ɓɨ-ɗˈoy- </t>
  </si>
  <si>
    <t xml:space="preserve">kʼɨ- ~ kʼəh- </t>
  </si>
  <si>
    <t>noskut-u</t>
  </si>
  <si>
    <t>skin</t>
  </si>
  <si>
    <t xml:space="preserve">po-sˈala ~ po-sˈal-i </t>
  </si>
  <si>
    <t>pˈo-salˌa #</t>
  </si>
  <si>
    <t>po-sa</t>
  </si>
  <si>
    <t>Shipley 1963: 161, 249. Polysemy: 'hide / skin / shell of a shellfish'.</t>
  </si>
  <si>
    <t>sleep</t>
  </si>
  <si>
    <t xml:space="preserve">tˈuy- </t>
  </si>
  <si>
    <t xml:space="preserve">tˈuy </t>
  </si>
  <si>
    <t>tuy</t>
  </si>
  <si>
    <t>Shipley 1963: 178, 249.</t>
  </si>
  <si>
    <t>Eatough 1999: 48; Paul 1967: 22.</t>
  </si>
  <si>
    <t>small</t>
  </si>
  <si>
    <t xml:space="preserve">tiɓˈi </t>
  </si>
  <si>
    <t xml:space="preserve">nˈukti ~ nˈukti-pˌe </t>
  </si>
  <si>
    <t xml:space="preserve">hɨːnɨ </t>
  </si>
  <si>
    <t>Shipley 1963: 176, 249.</t>
  </si>
  <si>
    <t>Ultan 1961: 12. Glossed as 'little'.</t>
  </si>
  <si>
    <t>smoke</t>
  </si>
  <si>
    <t xml:space="preserve">sˌukʼ-ˈu </t>
  </si>
  <si>
    <t xml:space="preserve">sˈukʼ-u </t>
  </si>
  <si>
    <t>sukʼ</t>
  </si>
  <si>
    <t>Shipley 1963: 171, 250.</t>
  </si>
  <si>
    <t>Paul 1967: 22. Glossed as 'smoke (of fire)'. Not attested in [Eatough 1999].</t>
  </si>
  <si>
    <t>stand</t>
  </si>
  <si>
    <t>tˈɨs-woyˌe- #</t>
  </si>
  <si>
    <t>yˈesikˌit- #</t>
  </si>
  <si>
    <t>ɓokutu</t>
  </si>
  <si>
    <t>Paul 1967: 22. Not attested in [Eatough 1999].</t>
  </si>
  <si>
    <t>star</t>
  </si>
  <si>
    <t xml:space="preserve">lɨlˈɨ </t>
  </si>
  <si>
    <t xml:space="preserve">pˌokˈeː=lɨlɨ </t>
  </si>
  <si>
    <t xml:space="preserve">poke=lɨlɨ </t>
  </si>
  <si>
    <t>Shipley 1963: 148, 252.</t>
  </si>
  <si>
    <t>Paul 1967: 22. A compound with an unclear first component. Not attested in [Eatough 1999].</t>
  </si>
  <si>
    <t>stone</t>
  </si>
  <si>
    <t xml:space="preserve">ʔˈo </t>
  </si>
  <si>
    <t xml:space="preserve">ʔˈoː </t>
  </si>
  <si>
    <t>oː</t>
  </si>
  <si>
    <t>Shipley 1963: 202, 245. Glossed as 'rock (stone)'.</t>
  </si>
  <si>
    <t>Ultan 1961: 7. Glossed as 'rock'.</t>
  </si>
  <si>
    <t>sun</t>
  </si>
  <si>
    <t>ok-pay</t>
  </si>
  <si>
    <t>swim</t>
  </si>
  <si>
    <t xml:space="preserve">pɨ-yˈeto- </t>
  </si>
  <si>
    <t xml:space="preserve">pˈi- </t>
  </si>
  <si>
    <t xml:space="preserve">piːyeː </t>
  </si>
  <si>
    <t>Shipley 1963: 164, 254. Glossed as 'swim (in the general sense, of people)'.</t>
  </si>
  <si>
    <t>Ultan 1967: 92, 95, 104, 115, 119, 124, 167.</t>
  </si>
  <si>
    <t>tail</t>
  </si>
  <si>
    <t xml:space="preserve">ɓˌuk-ˈu </t>
  </si>
  <si>
    <t xml:space="preserve">ɓˈukʼ-u </t>
  </si>
  <si>
    <t>ɓuk #</t>
  </si>
  <si>
    <t>Shipley 1963: 94, 254.</t>
  </si>
  <si>
    <t>that</t>
  </si>
  <si>
    <t xml:space="preserve">ʔˌan-ˈi </t>
  </si>
  <si>
    <t xml:space="preserve">hˈuɗu </t>
  </si>
  <si>
    <t>hoɗo</t>
  </si>
  <si>
    <t>this</t>
  </si>
  <si>
    <t xml:space="preserve">ʔunˈi </t>
  </si>
  <si>
    <t xml:space="preserve">hˈeɗe </t>
  </si>
  <si>
    <t>heɗe</t>
  </si>
  <si>
    <t>Shipley 1963: 206, 255. Glossed as 'this, this one'. See notes on 'that'.</t>
  </si>
  <si>
    <t>Ultan 1967: 157. Glossed as 'this / here / now'. See notes on 'that.'</t>
  </si>
  <si>
    <t>thou</t>
  </si>
  <si>
    <t xml:space="preserve">mˈi </t>
  </si>
  <si>
    <t>mi</t>
  </si>
  <si>
    <t>tongue</t>
  </si>
  <si>
    <t xml:space="preserve">ʔˌen-ˈi </t>
  </si>
  <si>
    <t xml:space="preserve">ʔˈen-i </t>
  </si>
  <si>
    <t>eni</t>
  </si>
  <si>
    <t>Shipley 1963: 199, 256.</t>
  </si>
  <si>
    <t>tooth</t>
  </si>
  <si>
    <t xml:space="preserve">ȶʼˌikʼ-ˈi </t>
  </si>
  <si>
    <t xml:space="preserve">čʼˈawa </t>
  </si>
  <si>
    <t xml:space="preserve">cʼawa </t>
  </si>
  <si>
    <t>Shipley 1963: 101, 257.</t>
  </si>
  <si>
    <t>Ultan 1961: 4. Glossed as plural 'teeth'.</t>
  </si>
  <si>
    <t>Eatough 1999: 49; Paul 1967: 22. Glossed as plural 'teeth' in the former source.</t>
  </si>
  <si>
    <t>tree</t>
  </si>
  <si>
    <t xml:space="preserve">ȶʼˈa </t>
  </si>
  <si>
    <t xml:space="preserve">čʼˈaː </t>
  </si>
  <si>
    <t xml:space="preserve">cʼaː </t>
  </si>
  <si>
    <t>Shipley 1963: 97, 257. Polysemy: 'tree / wood / stick of wood'.</t>
  </si>
  <si>
    <t>Ultan 1967: 191.</t>
  </si>
  <si>
    <t>two</t>
  </si>
  <si>
    <t xml:space="preserve">pˈene </t>
  </si>
  <si>
    <t xml:space="preserve">pˈeːne </t>
  </si>
  <si>
    <t>peːn</t>
  </si>
  <si>
    <t>Shipley 1963: 159, 257.</t>
  </si>
  <si>
    <t>Eatough 1999: 49; Paul 1967: 22.</t>
  </si>
  <si>
    <t>walk (go)</t>
  </si>
  <si>
    <t xml:space="preserve">ʔɨ=kʼˈoy- </t>
  </si>
  <si>
    <t xml:space="preserve">ʔˈɨ=kʼoː </t>
  </si>
  <si>
    <t>ʔɨ=kʼoy #</t>
  </si>
  <si>
    <t>warm (hot)</t>
  </si>
  <si>
    <t xml:space="preserve">pʼi-lˈis </t>
  </si>
  <si>
    <t xml:space="preserve">pʼˈi-kʼil-i </t>
  </si>
  <si>
    <t>pʼi-ɗep</t>
  </si>
  <si>
    <t>Paul 1967: 20, 22. Polysemy: 'hot / warm'. Words for 'warm' and 'hot' are not attested in [Eatough 1999].</t>
  </si>
  <si>
    <t>water</t>
  </si>
  <si>
    <t xml:space="preserve">mˌo-m-ˈi </t>
  </si>
  <si>
    <t xml:space="preserve">mˈo-m-i </t>
  </si>
  <si>
    <t>mo-m</t>
  </si>
  <si>
    <t>we</t>
  </si>
  <si>
    <t xml:space="preserve">nˌi-sˈe </t>
  </si>
  <si>
    <t xml:space="preserve">nˈi-se </t>
  </si>
  <si>
    <t>neːs</t>
  </si>
  <si>
    <t>what</t>
  </si>
  <si>
    <t xml:space="preserve">hˌes-ˈi </t>
  </si>
  <si>
    <t xml:space="preserve">hˈes-i </t>
  </si>
  <si>
    <t>homaː</t>
  </si>
  <si>
    <t>Ultan 1967: 16, 172. Polysemy: 'what / (some)thing'. According to Ultan, "[t]he /s/ is probably to be identified historically with the nominalizer {si}" [Ultan 1967: 172-173].</t>
  </si>
  <si>
    <t>white</t>
  </si>
  <si>
    <t xml:space="preserve">ɗˈal=ɗˌal </t>
  </si>
  <si>
    <t xml:space="preserve">ʔˈe=waw-i </t>
  </si>
  <si>
    <t>koːw #</t>
  </si>
  <si>
    <t>who</t>
  </si>
  <si>
    <t xml:space="preserve">homˈo-ni </t>
  </si>
  <si>
    <t xml:space="preserve">mˈene </t>
  </si>
  <si>
    <t>mene</t>
  </si>
  <si>
    <t>Shipley 1963: 260; Shipley 1964: 61.</t>
  </si>
  <si>
    <t>Ultan 1967: 172.</t>
  </si>
  <si>
    <t>woman</t>
  </si>
  <si>
    <t xml:space="preserve">kɨlˈe </t>
  </si>
  <si>
    <t xml:space="preserve">kˈɨle </t>
  </si>
  <si>
    <t>kɨle</t>
  </si>
  <si>
    <t>yellow</t>
  </si>
  <si>
    <t xml:space="preserve">ȶʼu-lˈalˌak </t>
  </si>
  <si>
    <t>Eatough 1999: 46, 47, 50. Glossed as 'red (bright)' on p. 47, as 'orange (color)' on p. 46, and as 'yellow (bright)' on p. 50.</t>
  </si>
  <si>
    <t>far</t>
  </si>
  <si>
    <t xml:space="preserve">haɗˈa-ɗi </t>
  </si>
  <si>
    <t xml:space="preserve">pˈeːla-ɗi </t>
  </si>
  <si>
    <t>haʔɗa-ɗi</t>
  </si>
  <si>
    <t>Paul 1967: 20. Glossed as 'far off'. Not attested in [Eatough 1999].</t>
  </si>
  <si>
    <t>heavy</t>
  </si>
  <si>
    <t>wihˈɨl- #</t>
  </si>
  <si>
    <t>lɨs=lɨs</t>
  </si>
  <si>
    <t>near</t>
  </si>
  <si>
    <t>heɗˈen #</t>
  </si>
  <si>
    <t>ʔˈattˌeː #</t>
  </si>
  <si>
    <t>nik=hoy-ɗi #</t>
  </si>
  <si>
    <t>salt</t>
  </si>
  <si>
    <t xml:space="preserve">ɓˈa </t>
  </si>
  <si>
    <t>ɓa</t>
  </si>
  <si>
    <t>Shipley 1963: 87, 246.</t>
  </si>
  <si>
    <t>Ultan 1961: 11.</t>
  </si>
  <si>
    <t>Eatough 1999: 47; Paul 1967: 21.</t>
  </si>
  <si>
    <t>short</t>
  </si>
  <si>
    <t xml:space="preserve">tʼˈes </t>
  </si>
  <si>
    <t>nˈu=nus-pˌe #</t>
  </si>
  <si>
    <t>nus</t>
  </si>
  <si>
    <t>Ultan 1961: 12. A reduplicated form. It is unclear whether the word means 'short (as opposed to long)', 'short (as opposed to tall)', or both.</t>
  </si>
  <si>
    <t>snake</t>
  </si>
  <si>
    <t xml:space="preserve">hˈus-kɨ </t>
  </si>
  <si>
    <t>kapi</t>
  </si>
  <si>
    <t>thin</t>
  </si>
  <si>
    <t xml:space="preserve">tʼˈot=tʼˌot </t>
  </si>
  <si>
    <t>wind</t>
  </si>
  <si>
    <t xml:space="preserve">ɓˈɨ-wo </t>
  </si>
  <si>
    <t xml:space="preserve">mˈunuː </t>
  </si>
  <si>
    <t>munuː</t>
  </si>
  <si>
    <t>worm</t>
  </si>
  <si>
    <t xml:space="preserve">kʼayhˈi </t>
  </si>
  <si>
    <t>kʼaye</t>
  </si>
  <si>
    <t>Shipley 1963: 138, 261. Glossed as 'earthworm'.</t>
  </si>
  <si>
    <t>year</t>
  </si>
  <si>
    <t xml:space="preserve">kʼˈoɗo ~ kʼˈoɗoy </t>
  </si>
  <si>
    <t xml:space="preserve">kʼˈum-men-i </t>
  </si>
  <si>
    <t>kʼaw</t>
  </si>
  <si>
    <t>Ultan 1961: 7, 17. Polysemy: 'winter / year'.</t>
  </si>
  <si>
    <t>Eatough 1999: 43, 44, 47, 50; Paul 1967: 23. Polysemy: 'earth / ground / place / year' [Eatough 1999: 43, 44, 47, 50]. In the meaning 'year' the word is marked as a potential loanword in [Paul 1967: 23], but there is no evidence for this.</t>
  </si>
  <si>
    <r>
      <t>Compiled and annotated by M. Zhivlov.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 xml:space="preserve">: </t>
    </r>
    <r>
      <rPr>
        <u val="single"/>
        <sz val="11"/>
        <color indexed="8"/>
        <rFont val="Starling Serif"/>
        <family val="1"/>
      </rPr>
      <t>Shipley 1963</t>
    </r>
    <r>
      <rPr>
        <sz val="11"/>
        <color indexed="8"/>
        <rFont val="Starling Serif"/>
        <family val="1"/>
      </rPr>
      <t>; Shipley 1964.} {Ethnologue: nmu.} {Glottolog: nort2952.}</t>
    </r>
  </si>
  <si>
    <r>
      <t>Compiled and annotated by M. Zhivlov.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 xml:space="preserve">: </t>
    </r>
    <r>
      <rPr>
        <u val="single"/>
        <sz val="11"/>
        <color indexed="8"/>
        <rFont val="Starling Serif"/>
        <family val="1"/>
      </rPr>
      <t>Ultan 1961</t>
    </r>
    <r>
      <rPr>
        <sz val="11"/>
        <color indexed="8"/>
        <rFont val="Starling Serif"/>
        <family val="1"/>
      </rPr>
      <t>; Ultan 1967.} {Ethnologue: mjd.} {Glottolog: nort2951.}</t>
    </r>
  </si>
  <si>
    <r>
      <t>Compiled and annotated by M. Zhivlov.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 xml:space="preserve">: </t>
    </r>
    <r>
      <rPr>
        <u val="single"/>
        <sz val="11"/>
        <color indexed="8"/>
        <rFont val="Starling Serif"/>
        <family val="1"/>
      </rPr>
      <t>Eatough 1999</t>
    </r>
    <r>
      <rPr>
        <sz val="11"/>
        <color indexed="8"/>
        <rFont val="Starling Serif"/>
        <family val="1"/>
      </rPr>
      <t>; Paul 1967.} {Ethnologue: nsz.} {Glottolog: nise1244.}</t>
    </r>
  </si>
  <si>
    <r>
      <t xml:space="preserve">Shipley 1963: 208. Polysemy: 'all / every bit'. Derived from </t>
    </r>
    <r>
      <rPr>
        <i/>
        <sz val="11"/>
        <color indexed="8"/>
        <rFont val="Starling Serif"/>
        <family val="1"/>
      </rPr>
      <t>ʔɨpˈe</t>
    </r>
    <r>
      <rPr>
        <sz val="11"/>
        <color indexed="8"/>
        <rFont val="Starling Serif"/>
        <family val="1"/>
      </rPr>
      <t xml:space="preserve"> 'just, only ... and no more' [Shipley 1963: 208, 239]. Cf. also </t>
    </r>
    <r>
      <rPr>
        <i/>
        <sz val="11"/>
        <color indexed="8"/>
        <rFont val="Starling Serif"/>
        <family val="1"/>
      </rPr>
      <t>ʔɨpˈe-kʼan-ɓe</t>
    </r>
    <r>
      <rPr>
        <sz val="11"/>
        <color indexed="8"/>
        <rFont val="Starling Serif"/>
        <family val="1"/>
      </rPr>
      <t xml:space="preserve"> 'all of them / each and every' [Shipley 1963: 208, 211], </t>
    </r>
    <r>
      <rPr>
        <i/>
        <sz val="11"/>
        <color indexed="8"/>
        <rFont val="Starling Serif"/>
        <family val="1"/>
      </rPr>
      <t>ʔɨpˈe-kʼan-ɗˌɨk</t>
    </r>
    <r>
      <rPr>
        <sz val="11"/>
        <color indexed="8"/>
        <rFont val="Starling Serif"/>
        <family val="1"/>
      </rPr>
      <t xml:space="preserve"> 'all, every last one, every single...' [ibid.], </t>
    </r>
    <r>
      <rPr>
        <i/>
        <sz val="11"/>
        <color indexed="8"/>
        <rFont val="Starling Serif"/>
        <family val="1"/>
      </rPr>
      <t>kˌan-ˈi</t>
    </r>
    <r>
      <rPr>
        <sz val="11"/>
        <color indexed="8"/>
        <rFont val="Starling Serif"/>
        <family val="1"/>
      </rPr>
      <t xml:space="preserve"> 'all, the whole of it, all there is' [Shipley 1963: 132, 211]. Textual examples in [Shipley 1963: 20-21, 32-33, 76-77] show that </t>
    </r>
    <r>
      <rPr>
        <i/>
        <sz val="11"/>
        <color indexed="8"/>
        <rFont val="Starling Serif"/>
        <family val="1"/>
      </rPr>
      <t>ʔɨpˈe-kʼan-ˌi</t>
    </r>
    <r>
      <rPr>
        <sz val="11"/>
        <color indexed="8"/>
        <rFont val="Starling Serif"/>
        <family val="1"/>
      </rPr>
      <t xml:space="preserve"> is the basic word for "plural" 'all'.</t>
    </r>
  </si>
  <si>
    <r>
      <t xml:space="preserve">Ultan 1967: 94. Attested in the following sentence: </t>
    </r>
    <r>
      <rPr>
        <i/>
        <sz val="11"/>
        <color indexed="8"/>
        <rFont val="Starling Serif"/>
        <family val="1"/>
      </rPr>
      <t>ʔˈipekˌanimsa wˈoːnoɓˌosin</t>
    </r>
    <r>
      <rPr>
        <sz val="11"/>
        <color indexed="8"/>
        <rFont val="Starling Serif"/>
        <family val="1"/>
      </rPr>
      <t xml:space="preserve"> "they all died off". </t>
    </r>
    <r>
      <rPr>
        <i/>
        <sz val="11"/>
        <color indexed="8"/>
        <rFont val="Starling Serif"/>
        <family val="1"/>
      </rPr>
      <t>-im-</t>
    </r>
    <r>
      <rPr>
        <sz val="11"/>
        <color indexed="8"/>
        <rFont val="Starling Serif"/>
        <family val="1"/>
      </rPr>
      <t xml:space="preserve"> is the subject case ending [Ultan 1967: 145], </t>
    </r>
    <r>
      <rPr>
        <i/>
        <sz val="11"/>
        <color indexed="8"/>
        <rFont val="Starling Serif"/>
        <family val="1"/>
      </rPr>
      <t>-sa</t>
    </r>
    <r>
      <rPr>
        <sz val="11"/>
        <color indexed="8"/>
        <rFont val="Starling Serif"/>
        <family val="1"/>
      </rPr>
      <t xml:space="preserve"> is an allomorph of neutral modal auxiliary </t>
    </r>
    <r>
      <rPr>
        <i/>
        <sz val="11"/>
        <color indexed="8"/>
        <rFont val="Starling Serif"/>
        <family val="1"/>
      </rPr>
      <t>ha</t>
    </r>
    <r>
      <rPr>
        <sz val="11"/>
        <color indexed="8"/>
        <rFont val="Starling Serif"/>
        <family val="1"/>
      </rPr>
      <t xml:space="preserve">, cliticized to the first constituent of the clause [Ultan 1967: 122-123]. Alternative candidate: </t>
    </r>
    <r>
      <rPr>
        <i/>
        <sz val="11"/>
        <color indexed="8"/>
        <rFont val="Starling Serif"/>
        <family val="1"/>
      </rPr>
      <t>ʔˈiɓeː</t>
    </r>
    <r>
      <rPr>
        <sz val="11"/>
        <color indexed="8"/>
        <rFont val="Starling Serif"/>
        <family val="1"/>
      </rPr>
      <t xml:space="preserve"> 'all' [Ultan 1967: 136]. We tentatively choose </t>
    </r>
    <r>
      <rPr>
        <i/>
        <sz val="11"/>
        <color indexed="8"/>
        <rFont val="Starling Serif"/>
        <family val="1"/>
      </rPr>
      <t>ʔˈipe-kˌan-</t>
    </r>
    <r>
      <rPr>
        <sz val="11"/>
        <color indexed="8"/>
        <rFont val="Starling Serif"/>
        <family val="1"/>
      </rPr>
      <t xml:space="preserve"> because it occurs in a diagnostic context for 'all = omnis'.</t>
    </r>
  </si>
  <si>
    <r>
      <t xml:space="preserve">Eatough 1999: 40. Quoted as </t>
    </r>
    <r>
      <rPr>
        <i/>
        <sz val="11"/>
        <color indexed="8"/>
        <rFont val="Starling Serif"/>
        <family val="1"/>
      </rPr>
      <t>kante, kantem haɗek</t>
    </r>
    <r>
      <rPr>
        <sz val="11"/>
        <color indexed="8"/>
        <rFont val="Starling Serif"/>
        <family val="1"/>
      </rPr>
      <t xml:space="preserve"> in [Paul 1967: 19].</t>
    </r>
  </si>
  <si>
    <r>
      <t xml:space="preserve">Shipley 1963: 165, 212. From </t>
    </r>
    <r>
      <rPr>
        <i/>
        <sz val="11"/>
        <color indexed="8"/>
        <rFont val="Starling Serif"/>
        <family val="1"/>
      </rPr>
      <t>pʼi-</t>
    </r>
    <r>
      <rPr>
        <sz val="11"/>
        <color indexed="8"/>
        <rFont val="Starling Serif"/>
        <family val="1"/>
      </rPr>
      <t xml:space="preserve"> (attested, e.g., in </t>
    </r>
    <r>
      <rPr>
        <i/>
        <sz val="11"/>
        <color indexed="8"/>
        <rFont val="Starling Serif"/>
        <family val="1"/>
      </rPr>
      <t>pʼi-ɓˈu-</t>
    </r>
    <r>
      <rPr>
        <sz val="11"/>
        <color indexed="8"/>
        <rFont val="Starling Serif"/>
        <family val="1"/>
      </rPr>
      <t xml:space="preserve"> 'be charred, blackened, burnt' [Shipley 1963: 165, 216], </t>
    </r>
    <r>
      <rPr>
        <i/>
        <sz val="11"/>
        <color indexed="8"/>
        <rFont val="Starling Serif"/>
        <family val="1"/>
      </rPr>
      <t>pʼi-lˈis</t>
    </r>
    <r>
      <rPr>
        <sz val="11"/>
        <color indexed="8"/>
        <rFont val="Starling Serif"/>
        <family val="1"/>
      </rPr>
      <t xml:space="preserve"> 'hot' [Shipley 1963: 166, 230]) and </t>
    </r>
    <r>
      <rPr>
        <i/>
        <sz val="11"/>
        <color indexed="8"/>
        <rFont val="Starling Serif"/>
        <family val="1"/>
      </rPr>
      <t>ɗˌus-ˈi</t>
    </r>
    <r>
      <rPr>
        <sz val="11"/>
        <color indexed="8"/>
        <rFont val="Starling Serif"/>
        <family val="1"/>
      </rPr>
      <t xml:space="preserve"> 'powder' [Shipley 1963: 107, 242]. Cf. also the word </t>
    </r>
    <r>
      <rPr>
        <i/>
        <sz val="11"/>
        <color indexed="8"/>
        <rFont val="Starling Serif"/>
        <family val="1"/>
      </rPr>
      <t>kʼˈaw=ɗus-ˌi</t>
    </r>
    <r>
      <rPr>
        <sz val="11"/>
        <color indexed="8"/>
        <rFont val="Starling Serif"/>
        <family val="1"/>
      </rPr>
      <t xml:space="preserve"> 'dust' (literally 'dirt powder') that means 'ashes' in the speech of one of the informants, Marie Potts [Shipley 1963: 138, 222].</t>
    </r>
  </si>
  <si>
    <r>
      <t xml:space="preserve">Ultan 1961: 7. A compound formation from </t>
    </r>
    <r>
      <rPr>
        <i/>
        <sz val="11"/>
        <color indexed="8"/>
        <rFont val="Starling Serif"/>
        <family val="1"/>
      </rPr>
      <t>sˈa</t>
    </r>
    <r>
      <rPr>
        <sz val="11"/>
        <color indexed="8"/>
        <rFont val="Starling Serif"/>
        <family val="1"/>
      </rPr>
      <t xml:space="preserve"> 'fire' and an unidentified root </t>
    </r>
    <r>
      <rPr>
        <i/>
        <sz val="11"/>
        <color indexed="8"/>
        <rFont val="Starling Serif"/>
        <family val="1"/>
      </rPr>
      <t>pɨpɨ</t>
    </r>
    <r>
      <rPr>
        <sz val="11"/>
        <color indexed="8"/>
        <rFont val="Starling Serif"/>
        <family val="1"/>
      </rPr>
      <t>.</t>
    </r>
  </si>
  <si>
    <r>
      <t xml:space="preserve">Paul 1967: 19.  A compound formation from </t>
    </r>
    <r>
      <rPr>
        <i/>
        <sz val="11"/>
        <color indexed="8"/>
        <rFont val="Starling Serif"/>
        <family val="1"/>
      </rPr>
      <t>sa</t>
    </r>
    <r>
      <rPr>
        <sz val="11"/>
        <color indexed="8"/>
        <rFont val="Starling Serif"/>
        <family val="1"/>
      </rPr>
      <t xml:space="preserve"> 'fire' and the root </t>
    </r>
    <r>
      <rPr>
        <i/>
        <sz val="11"/>
        <color indexed="8"/>
        <rFont val="Starling Serif"/>
        <family val="1"/>
      </rPr>
      <t>yol</t>
    </r>
    <r>
      <rPr>
        <sz val="11"/>
        <color indexed="8"/>
        <rFont val="Starling Serif"/>
        <family val="1"/>
      </rPr>
      <t xml:space="preserve"> which apparenly means 'dust'. Not attested in [Eatough 1999].</t>
    </r>
  </si>
  <si>
    <r>
      <t xml:space="preserve">Shipley 1963: 131, 213. Glossed as 'thin-layered bark'. The Maidu language distinguishes between </t>
    </r>
    <r>
      <rPr>
        <i/>
        <sz val="11"/>
        <color indexed="8"/>
        <rFont val="Starling Serif"/>
        <family val="1"/>
      </rPr>
      <t>kapˈu</t>
    </r>
    <r>
      <rPr>
        <sz val="11"/>
        <color indexed="8"/>
        <rFont val="Starling Serif"/>
        <family val="1"/>
      </rPr>
      <t xml:space="preserve"> 'thin-layered bark', </t>
    </r>
    <r>
      <rPr>
        <i/>
        <sz val="11"/>
        <color indexed="8"/>
        <rFont val="Starling Serif"/>
        <family val="1"/>
      </rPr>
      <t>kapˈu-m-i</t>
    </r>
    <r>
      <rPr>
        <sz val="11"/>
        <color indexed="8"/>
        <rFont val="Starling Serif"/>
        <family val="1"/>
      </rPr>
      <t xml:space="preserve"> id. [Shipley 1963: 131, 213], on one side, and </t>
    </r>
    <r>
      <rPr>
        <i/>
        <sz val="11"/>
        <color indexed="8"/>
        <rFont val="Starling Serif"/>
        <family val="1"/>
      </rPr>
      <t>hulˈekɨ</t>
    </r>
    <r>
      <rPr>
        <sz val="11"/>
        <color indexed="8"/>
        <rFont val="Starling Serif"/>
        <family val="1"/>
      </rPr>
      <t xml:space="preserve"> 'thick heavy bark, as from a pine tree' [Shipley 1963: 121, 213] on the other. It is not easy to decide which word is the 'basic' one. We tentatively choose </t>
    </r>
    <r>
      <rPr>
        <i/>
        <sz val="11"/>
        <color indexed="8"/>
        <rFont val="Starling Serif"/>
        <family val="1"/>
      </rPr>
      <t>kapˈu-m-i</t>
    </r>
    <r>
      <rPr>
        <sz val="11"/>
        <color indexed="8"/>
        <rFont val="Starling Serif"/>
        <family val="1"/>
      </rPr>
      <t xml:space="preserve">, because it occurs several times in the texts [Shipley 1963: 12-13, 46-47, 48-49, 62-63], whereas </t>
    </r>
    <r>
      <rPr>
        <i/>
        <sz val="11"/>
        <color indexed="8"/>
        <rFont val="Starling Serif"/>
        <family val="1"/>
      </rPr>
      <t>hulˈekɨ</t>
    </r>
    <r>
      <rPr>
        <sz val="11"/>
        <color indexed="8"/>
        <rFont val="Starling Serif"/>
        <family val="1"/>
      </rPr>
      <t xml:space="preserve"> (and </t>
    </r>
    <r>
      <rPr>
        <i/>
        <sz val="11"/>
        <color indexed="8"/>
        <rFont val="Starling Serif"/>
        <family val="1"/>
      </rPr>
      <t>kapˈu</t>
    </r>
    <r>
      <rPr>
        <sz val="11"/>
        <color indexed="8"/>
        <rFont val="Starling Serif"/>
        <family val="1"/>
      </rPr>
      <t xml:space="preserve">) are found only in the dictionary. In [Shipley 1963: 131], </t>
    </r>
    <r>
      <rPr>
        <i/>
        <sz val="11"/>
        <color indexed="8"/>
        <rFont val="Starling Serif"/>
        <family val="1"/>
      </rPr>
      <t>kapˈu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kapˈu-m-i</t>
    </r>
    <r>
      <rPr>
        <sz val="11"/>
        <color indexed="8"/>
        <rFont val="Starling Serif"/>
        <family val="1"/>
      </rPr>
      <t xml:space="preserve"> are listed as derived from the root </t>
    </r>
    <r>
      <rPr>
        <i/>
        <sz val="11"/>
        <color indexed="8"/>
        <rFont val="Starling Serif"/>
        <family val="1"/>
      </rPr>
      <t>ka-</t>
    </r>
    <r>
      <rPr>
        <sz val="11"/>
        <color indexed="8"/>
        <rFont val="Starling Serif"/>
        <family val="1"/>
      </rPr>
      <t xml:space="preserve"> with unclear meaning, but, since no other derivatives of this root are attested, and the nature of the element </t>
    </r>
    <r>
      <rPr>
        <i/>
        <sz val="11"/>
        <color indexed="8"/>
        <rFont val="Starling Serif"/>
        <family val="1"/>
      </rPr>
      <t>-pu</t>
    </r>
    <r>
      <rPr>
        <sz val="11"/>
        <color indexed="8"/>
        <rFont val="Starling Serif"/>
        <family val="1"/>
      </rPr>
      <t xml:space="preserve"> is unknown, the morphological segmentation remains tentative.</t>
    </r>
  </si>
  <si>
    <r>
      <t xml:space="preserve">Ultan 1961: 5. Alternative candidate: </t>
    </r>
    <r>
      <rPr>
        <i/>
        <sz val="11"/>
        <color indexed="8"/>
        <rFont val="Starling Serif"/>
        <family val="1"/>
      </rPr>
      <t>hˈaykʼatʼi</t>
    </r>
    <r>
      <rPr>
        <sz val="11"/>
        <color indexed="8"/>
        <rFont val="Starling Serif"/>
        <family val="1"/>
      </rPr>
      <t xml:space="preserve"> 'belly' [ibid.].</t>
    </r>
  </si>
  <si>
    <r>
      <t xml:space="preserve">Eatough 1999: 41; Paul 1967: 19. Alternative candidate: </t>
    </r>
    <r>
      <rPr>
        <i/>
        <sz val="11"/>
        <color indexed="8"/>
        <rFont val="Starling Serif"/>
        <family val="1"/>
      </rPr>
      <t>kʼam</t>
    </r>
    <r>
      <rPr>
        <sz val="11"/>
        <color indexed="8"/>
        <rFont val="Starling Serif"/>
        <family val="1"/>
      </rPr>
      <t xml:space="preserve"> 'belly' [Eatough 1999: 41].</t>
    </r>
  </si>
  <si>
    <r>
      <t xml:space="preserve">Eatough 1999: 41. Quoted as </t>
    </r>
    <r>
      <rPr>
        <i/>
        <sz val="11"/>
        <color indexed="8"/>
        <rFont val="Starling Serif"/>
        <family val="1"/>
      </rPr>
      <t>nemɨ</t>
    </r>
    <r>
      <rPr>
        <sz val="11"/>
        <color indexed="8"/>
        <rFont val="Starling Serif"/>
        <family val="1"/>
      </rPr>
      <t xml:space="preserve"> 'big (It's big)' in [Paul 1967: 19].</t>
    </r>
  </si>
  <si>
    <r>
      <t xml:space="preserve">Shipley 1963: 142, 214. Derived from </t>
    </r>
    <r>
      <rPr>
        <i/>
        <sz val="11"/>
        <color indexed="8"/>
        <rFont val="Starling Serif"/>
        <family val="1"/>
      </rPr>
      <t>kʼˌutʼ-ˈi</t>
    </r>
    <r>
      <rPr>
        <sz val="11"/>
        <color indexed="8"/>
        <rFont val="Starling Serif"/>
        <family val="1"/>
      </rPr>
      <t xml:space="preserve"> 'creature' (a generic term for small animals, birds, etc.) [Shipley 1963: 142, 219].</t>
    </r>
  </si>
  <si>
    <r>
      <t>Ultan 1961: 9. Literally 'winged animal' (</t>
    </r>
    <r>
      <rPr>
        <i/>
        <sz val="11"/>
        <color indexed="8"/>
        <rFont val="Starling Serif"/>
        <family val="1"/>
      </rPr>
      <t>yˈeː</t>
    </r>
    <r>
      <rPr>
        <sz val="11"/>
        <color indexed="8"/>
        <rFont val="Starling Serif"/>
        <family val="1"/>
      </rPr>
      <t xml:space="preserve"> 'wing' [Ultan 1961: 6], </t>
    </r>
    <r>
      <rPr>
        <i/>
        <sz val="11"/>
        <color indexed="8"/>
        <rFont val="Starling Serif"/>
        <family val="1"/>
      </rPr>
      <t>kʼˈutʼ-i</t>
    </r>
    <r>
      <rPr>
        <sz val="11"/>
        <color indexed="8"/>
        <rFont val="Starling Serif"/>
        <family val="1"/>
      </rPr>
      <t xml:space="preserve"> 'animal' [Ultan 1961: 8]).</t>
    </r>
  </si>
  <si>
    <r>
      <t xml:space="preserve">Eatough 1999: 41. Glossed as 'bird (generic)'. Quoted as </t>
    </r>
    <r>
      <rPr>
        <i/>
        <sz val="11"/>
        <color indexed="8"/>
        <rFont val="Starling Serif"/>
        <family val="1"/>
      </rPr>
      <t>ɗɨɗɨn</t>
    </r>
    <r>
      <rPr>
        <sz val="11"/>
        <color indexed="8"/>
        <rFont val="Starling Serif"/>
        <family val="1"/>
      </rPr>
      <t xml:space="preserve"> in [Paul 1967: 19].</t>
    </r>
  </si>
  <si>
    <r>
      <t xml:space="preserve">Eatough 1999: 41. Quoted as </t>
    </r>
    <r>
      <rPr>
        <i/>
        <sz val="11"/>
        <color indexed="8"/>
        <rFont val="Starling Serif"/>
        <family val="1"/>
      </rPr>
      <t>ɗoʔ</t>
    </r>
    <r>
      <rPr>
        <sz val="11"/>
        <color indexed="8"/>
        <rFont val="Starling Serif"/>
        <family val="1"/>
      </rPr>
      <t xml:space="preserve"> in [Paul 1967: 19].</t>
    </r>
  </si>
  <si>
    <r>
      <t xml:space="preserve">Ultan 1961: 6. Another candidate is </t>
    </r>
    <r>
      <rPr>
        <i/>
        <sz val="11"/>
        <color indexed="8"/>
        <rFont val="Starling Serif"/>
        <family val="1"/>
      </rPr>
      <t>ʔˈe=ɓut-i</t>
    </r>
    <r>
      <rPr>
        <sz val="11"/>
        <color indexed="8"/>
        <rFont val="Starling Serif"/>
        <family val="1"/>
      </rPr>
      <t xml:space="preserve"> 'black' [ibid.].</t>
    </r>
  </si>
  <si>
    <r>
      <t xml:space="preserve">Eatough 1999: 41. Quoted as </t>
    </r>
    <r>
      <rPr>
        <i/>
        <sz val="11"/>
        <color indexed="8"/>
        <rFont val="Starling Serif"/>
        <family val="1"/>
      </rPr>
      <t>pʼiː-buɗ</t>
    </r>
    <r>
      <rPr>
        <sz val="11"/>
        <color indexed="8"/>
        <rFont val="Starling Serif"/>
        <family val="1"/>
      </rPr>
      <t xml:space="preserve"> in [Paul 1967: 19].</t>
    </r>
  </si>
  <si>
    <r>
      <t xml:space="preserve">Shipley 1963: 155, 217. Glossed as 'chest of body'. Distinct from </t>
    </r>
    <r>
      <rPr>
        <i/>
        <sz val="11"/>
        <color indexed="8"/>
        <rFont val="Starling Serif"/>
        <family val="1"/>
      </rPr>
      <t>mˌin-ˈi</t>
    </r>
    <r>
      <rPr>
        <sz val="11"/>
        <color indexed="8"/>
        <rFont val="Starling Serif"/>
        <family val="1"/>
      </rPr>
      <t xml:space="preserve"> 'milk / woman's breast' [Shipley 1963: 152, 215].</t>
    </r>
  </si>
  <si>
    <r>
      <t xml:space="preserve">Ultan 1961: 5. Glossed as 'chest'. Distinct from </t>
    </r>
    <r>
      <rPr>
        <i/>
        <sz val="11"/>
        <color indexed="8"/>
        <rFont val="Starling Serif"/>
        <family val="1"/>
      </rPr>
      <t>mˈin-i</t>
    </r>
    <r>
      <rPr>
        <sz val="11"/>
        <color indexed="8"/>
        <rFont val="Starling Serif"/>
        <family val="1"/>
      </rPr>
      <t xml:space="preserve"> 'woman's breast / nipple / milk' [Ultan 1961: 5, 15].</t>
    </r>
  </si>
  <si>
    <r>
      <t xml:space="preserve">Eatough 1999: 42. Glossed as 'chest'. Quoted as </t>
    </r>
    <r>
      <rPr>
        <i/>
        <sz val="11"/>
        <color indexed="8"/>
        <rFont val="Starling Serif"/>
        <family val="1"/>
      </rPr>
      <t>tutuʔ</t>
    </r>
    <r>
      <rPr>
        <sz val="11"/>
        <color indexed="8"/>
        <rFont val="Starling Serif"/>
        <family val="1"/>
      </rPr>
      <t xml:space="preserve"> 'breast (or chest)' in [Paul 1967: 19]. Distinct from </t>
    </r>
    <r>
      <rPr>
        <i/>
        <sz val="11"/>
        <color indexed="8"/>
        <rFont val="Starling Serif"/>
        <family val="1"/>
      </rPr>
      <t>min</t>
    </r>
    <r>
      <rPr>
        <sz val="11"/>
        <color indexed="8"/>
        <rFont val="Starling Serif"/>
        <family val="1"/>
      </rPr>
      <t xml:space="preserve"> 'breast' [Eatough 1999: 41] (apparently female breast, judging by cognates in other Maiduan languages).</t>
    </r>
  </si>
  <si>
    <r>
      <t xml:space="preserve">Shipley 1963: 178, 216. Glossed as 'burn (something)'. Derived with the causative suffix </t>
    </r>
    <r>
      <rPr>
        <i/>
        <sz val="11"/>
        <color indexed="8"/>
        <rFont val="Starling Serif"/>
        <family val="1"/>
      </rPr>
      <t>-ti-</t>
    </r>
    <r>
      <rPr>
        <sz val="11"/>
        <color indexed="8"/>
        <rFont val="Starling Serif"/>
        <family val="1"/>
      </rPr>
      <t xml:space="preserve"> from </t>
    </r>
    <r>
      <rPr>
        <i/>
        <sz val="11"/>
        <color indexed="8"/>
        <rFont val="Starling Serif"/>
        <family val="1"/>
      </rPr>
      <t>tˈɨ-</t>
    </r>
    <r>
      <rPr>
        <sz val="11"/>
        <color indexed="8"/>
        <rFont val="Starling Serif"/>
        <family val="1"/>
      </rPr>
      <t xml:space="preserve"> 'burn (not as a fire, but the object that burns)'.</t>
    </r>
  </si>
  <si>
    <r>
      <t xml:space="preserve">Ultan 1967: 90. Derived with the causative suffix </t>
    </r>
    <r>
      <rPr>
        <i/>
        <sz val="11"/>
        <color indexed="8"/>
        <rFont val="Starling Serif"/>
        <family val="1"/>
      </rPr>
      <t>-ti-</t>
    </r>
    <r>
      <rPr>
        <sz val="11"/>
        <color indexed="8"/>
        <rFont val="Starling Serif"/>
        <family val="1"/>
      </rPr>
      <t xml:space="preserve"> from </t>
    </r>
    <r>
      <rPr>
        <i/>
        <sz val="11"/>
        <color indexed="8"/>
        <rFont val="Starling Serif"/>
        <family val="1"/>
      </rPr>
      <t>čʼˈoː-</t>
    </r>
    <r>
      <rPr>
        <sz val="11"/>
        <color indexed="8"/>
        <rFont val="Starling Serif"/>
        <family val="1"/>
      </rPr>
      <t xml:space="preserve"> (morphophonologically </t>
    </r>
    <r>
      <rPr>
        <i/>
        <sz val="11"/>
        <color indexed="8"/>
        <rFont val="Starling Serif"/>
        <family val="1"/>
      </rPr>
      <t>{cʼóH-}</t>
    </r>
    <r>
      <rPr>
        <sz val="11"/>
        <color indexed="8"/>
        <rFont val="Starling Serif"/>
        <family val="1"/>
      </rPr>
      <t>) 'burn (intr.)'.</t>
    </r>
  </si>
  <si>
    <r>
      <t xml:space="preserve">Eatough 1999: 41. Glossed as 'burn (something)'. Quoted as </t>
    </r>
    <r>
      <rPr>
        <i/>
        <sz val="11"/>
        <color indexed="8"/>
        <rFont val="Starling Serif"/>
        <family val="1"/>
      </rPr>
      <t>ɗantip</t>
    </r>
    <r>
      <rPr>
        <sz val="11"/>
        <color indexed="8"/>
        <rFont val="Starling Serif"/>
        <family val="1"/>
      </rPr>
      <t xml:space="preserve"> 'burn something' in [Paul 1967: 19]. Related to </t>
    </r>
    <r>
      <rPr>
        <i/>
        <sz val="11"/>
        <color indexed="8"/>
        <rFont val="Starling Serif"/>
        <family val="1"/>
      </rPr>
      <t>tʼaːno</t>
    </r>
    <r>
      <rPr>
        <sz val="11"/>
        <color indexed="8"/>
        <rFont val="Starling Serif"/>
        <family val="1"/>
      </rPr>
      <t xml:space="preserve"> 'burn (be burned)' [ibid.]. Alternative candidate: </t>
    </r>
    <r>
      <rPr>
        <i/>
        <sz val="11"/>
        <color indexed="8"/>
        <rFont val="Starling Serif"/>
        <family val="1"/>
      </rPr>
      <t>sa-ti</t>
    </r>
    <r>
      <rPr>
        <sz val="11"/>
        <color indexed="8"/>
        <rFont val="Starling Serif"/>
        <family val="1"/>
      </rPr>
      <t xml:space="preserve"> 'burn (something)' [ibid.], derived from </t>
    </r>
    <r>
      <rPr>
        <i/>
        <sz val="11"/>
        <color indexed="8"/>
        <rFont val="Starling Serif"/>
        <family val="1"/>
      </rPr>
      <t>sa</t>
    </r>
    <r>
      <rPr>
        <sz val="11"/>
        <color indexed="8"/>
        <rFont val="Starling Serif"/>
        <family val="1"/>
      </rPr>
      <t xml:space="preserve"> 'fire', q.v.</t>
    </r>
  </si>
  <si>
    <r>
      <t xml:space="preserve">Shipley 1963: 90, 225. Polysemy: 'claw / nail / hoof'. Cf. also the compound form </t>
    </r>
    <r>
      <rPr>
        <i/>
        <sz val="11"/>
        <color indexed="8"/>
        <rFont val="Starling Serif"/>
        <family val="1"/>
      </rPr>
      <t>mˈa=ɓiȶʼ-ˌi</t>
    </r>
    <r>
      <rPr>
        <sz val="11"/>
        <color indexed="8"/>
        <rFont val="Starling Serif"/>
        <family val="1"/>
      </rPr>
      <t xml:space="preserve"> 'fingernail' [Shipley 1963: 90, 225] (with </t>
    </r>
    <r>
      <rPr>
        <i/>
        <sz val="11"/>
        <color indexed="8"/>
        <rFont val="Starling Serif"/>
        <family val="1"/>
      </rPr>
      <t>mˈa</t>
    </r>
    <r>
      <rPr>
        <sz val="11"/>
        <color indexed="8"/>
        <rFont val="Starling Serif"/>
        <family val="1"/>
      </rPr>
      <t xml:space="preserve"> 'hand' q.v.).</t>
    </r>
  </si>
  <si>
    <r>
      <t xml:space="preserve">Ultan 1961: 5. Polysemy: 'claw / fingernail'. The latter meaning can also be expressed by a compound form: </t>
    </r>
    <r>
      <rPr>
        <i/>
        <sz val="11"/>
        <color indexed="8"/>
        <rFont val="Starling Serif"/>
        <family val="1"/>
      </rPr>
      <t>mˌaːm=čʼˈiɓ-i</t>
    </r>
    <r>
      <rPr>
        <sz val="11"/>
        <color indexed="8"/>
        <rFont val="Starling Serif"/>
        <family val="1"/>
      </rPr>
      <t xml:space="preserve"> [ibid.] (with </t>
    </r>
    <r>
      <rPr>
        <i/>
        <sz val="11"/>
        <color indexed="8"/>
        <rFont val="Starling Serif"/>
        <family val="1"/>
      </rPr>
      <t>mˈaː</t>
    </r>
    <r>
      <rPr>
        <sz val="11"/>
        <color indexed="8"/>
        <rFont val="Starling Serif"/>
        <family val="1"/>
      </rPr>
      <t xml:space="preserve"> 'hand' q.v.).</t>
    </r>
  </si>
  <si>
    <r>
      <t xml:space="preserve">Eatough 1999: 43. Glossed as 'fingernail'. Quoted as </t>
    </r>
    <r>
      <rPr>
        <i/>
        <sz val="11"/>
        <color indexed="8"/>
        <rFont val="Starling Serif"/>
        <family val="1"/>
      </rPr>
      <t>ɓicʼiː</t>
    </r>
    <r>
      <rPr>
        <sz val="11"/>
        <color indexed="8"/>
        <rFont val="Starling Serif"/>
        <family val="1"/>
      </rPr>
      <t xml:space="preserve"> 'claw' in [Paul 1967: 19] and </t>
    </r>
    <r>
      <rPr>
        <i/>
        <sz val="11"/>
        <color indexed="8"/>
        <rFont val="Starling Serif"/>
        <family val="1"/>
      </rPr>
      <t>ɓicʼi</t>
    </r>
    <r>
      <rPr>
        <sz val="11"/>
        <color indexed="8"/>
        <rFont val="Starling Serif"/>
        <family val="1"/>
      </rPr>
      <t xml:space="preserve"> 'fingernail' in [Paul 1967: 20].</t>
    </r>
  </si>
  <si>
    <r>
      <t xml:space="preserve">Not attested properly. The dictionary lists only </t>
    </r>
    <r>
      <rPr>
        <i/>
        <sz val="11"/>
        <color indexed="8"/>
        <rFont val="Starling Serif"/>
        <family val="1"/>
      </rPr>
      <t>ɗˈupe</t>
    </r>
    <r>
      <rPr>
        <sz val="11"/>
        <color indexed="8"/>
        <rFont val="Starling Serif"/>
        <family val="1"/>
      </rPr>
      <t xml:space="preserve"> 'cold (physically, of a person)' and </t>
    </r>
    <r>
      <rPr>
        <i/>
        <sz val="11"/>
        <color indexed="8"/>
        <rFont val="Starling Serif"/>
        <family val="1"/>
      </rPr>
      <t>ɗˈupe-ti</t>
    </r>
    <r>
      <rPr>
        <sz val="11"/>
        <color indexed="8"/>
        <rFont val="Starling Serif"/>
        <family val="1"/>
      </rPr>
      <t xml:space="preserve"> 'cold (of the weather, but not freezing)' [Shipley 1963: 107, 218].</t>
    </r>
  </si>
  <si>
    <r>
      <t xml:space="preserve">Ultan 1961: 12. According to [Ultan 1967: 46], there are two variants of this word without any semantic contrast, </t>
    </r>
    <r>
      <rPr>
        <i/>
        <sz val="11"/>
        <color indexed="8"/>
        <rFont val="Starling Serif"/>
        <family val="1"/>
      </rPr>
      <t>ʔˈiːtɨkʼ-ɨn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ʔˈiːtʼɨkʼ-ɨn</t>
    </r>
    <r>
      <rPr>
        <sz val="11"/>
        <color indexed="8"/>
        <rFont val="Starling Serif"/>
        <family val="1"/>
      </rPr>
      <t>.</t>
    </r>
  </si>
  <si>
    <r>
      <t xml:space="preserve">Eatough 1999: 42. Quoted as </t>
    </r>
    <r>
      <rPr>
        <i/>
        <sz val="11"/>
        <color indexed="8"/>
        <rFont val="Starling Serif"/>
        <family val="1"/>
      </rPr>
      <t>ɓɨti</t>
    </r>
    <r>
      <rPr>
        <sz val="11"/>
        <color indexed="8"/>
        <rFont val="Starling Serif"/>
        <family val="1"/>
      </rPr>
      <t xml:space="preserve"> 'cold weather' in [Paul 1967: 19]. Cf. </t>
    </r>
    <r>
      <rPr>
        <i/>
        <sz val="11"/>
        <color indexed="8"/>
        <rFont val="Starling Serif"/>
        <family val="1"/>
      </rPr>
      <t>tal</t>
    </r>
    <r>
      <rPr>
        <sz val="11"/>
        <color indexed="8"/>
        <rFont val="Starling Serif"/>
        <family val="1"/>
      </rPr>
      <t xml:space="preserve"> 'to be cold' [Paul 1967: 19].</t>
    </r>
  </si>
  <si>
    <r>
      <t xml:space="preserve">Shipley 1963: 207, 218. </t>
    </r>
    <r>
      <rPr>
        <i/>
        <sz val="11"/>
        <color indexed="8"/>
        <rFont val="Starling Serif"/>
        <family val="1"/>
      </rPr>
      <t>ʔɨ=</t>
    </r>
    <r>
      <rPr>
        <sz val="11"/>
        <color indexed="8"/>
        <rFont val="Starling Serif"/>
        <family val="1"/>
      </rPr>
      <t xml:space="preserve"> is glossed as "a general morpheme occurring as first member of a large number of compound stems with meanings involving motion or location. The second member of these compounds (which supplies the specific meaning) is always one or a group of MLA" (motion-location auxiliaries) [Shipley 1963: 206]. </t>
    </r>
    <r>
      <rPr>
        <i/>
        <sz val="11"/>
        <color indexed="8"/>
        <rFont val="Starling Serif"/>
        <family val="1"/>
      </rPr>
      <t>=ye-</t>
    </r>
    <r>
      <rPr>
        <sz val="11"/>
        <color indexed="8"/>
        <rFont val="Starling Serif"/>
        <family val="1"/>
      </rPr>
      <t xml:space="preserve"> is a motion-location auxiliary meaning 'hither' [Shipley 1964: 42].</t>
    </r>
  </si>
  <si>
    <r>
      <t xml:space="preserve">Ultan 1961: 13. Morphological analysis: empty prefix </t>
    </r>
    <r>
      <rPr>
        <i/>
        <sz val="11"/>
        <color indexed="8"/>
        <rFont val="Starling Serif"/>
        <family val="1"/>
      </rPr>
      <t>ʔˈɨ=</t>
    </r>
    <r>
      <rPr>
        <sz val="11"/>
        <color indexed="8"/>
        <rFont val="Starling Serif"/>
        <family val="1"/>
      </rPr>
      <t xml:space="preserve">, locative directional root </t>
    </r>
    <r>
      <rPr>
        <i/>
        <sz val="11"/>
        <color indexed="8"/>
        <rFont val="Starling Serif"/>
        <family val="1"/>
      </rPr>
      <t>=yeː</t>
    </r>
    <r>
      <rPr>
        <sz val="11"/>
        <color indexed="8"/>
        <rFont val="Starling Serif"/>
        <family val="1"/>
      </rPr>
      <t xml:space="preserve"> (</t>
    </r>
    <r>
      <rPr>
        <i/>
        <sz val="11"/>
        <color indexed="8"/>
        <rFont val="Starling Serif"/>
        <family val="1"/>
      </rPr>
      <t>{=jeH}</t>
    </r>
    <r>
      <rPr>
        <sz val="11"/>
        <color indexed="8"/>
        <rFont val="Starling Serif"/>
        <family val="1"/>
      </rPr>
      <t xml:space="preserve"> in Ultan's morphophonological notation) 'continuous motion in an unspecified direction / come (hither) without implication as to goal' [Ultan 1967: 76]. Alternative candidate: </t>
    </r>
    <r>
      <rPr>
        <i/>
        <sz val="11"/>
        <color indexed="8"/>
        <rFont val="Starling Serif"/>
        <family val="1"/>
      </rPr>
      <t>ʔˈɨ=ɗaː</t>
    </r>
    <r>
      <rPr>
        <sz val="11"/>
        <color indexed="8"/>
        <rFont val="Starling Serif"/>
        <family val="1"/>
      </rPr>
      <t xml:space="preserve"> 'come' [Ultan 1961: 13] (contains locative directional root </t>
    </r>
    <r>
      <rPr>
        <i/>
        <sz val="11"/>
        <color indexed="8"/>
        <rFont val="Starling Serif"/>
        <family val="1"/>
      </rPr>
      <t>=ɗaː</t>
    </r>
    <r>
      <rPr>
        <sz val="11"/>
        <color indexed="8"/>
        <rFont val="Starling Serif"/>
        <family val="1"/>
      </rPr>
      <t xml:space="preserve"> 'off of or away from and toward a goal, come toward' [Ultan 1967: 73]).</t>
    </r>
  </si>
  <si>
    <r>
      <t xml:space="preserve">Eatough 1999: 42. Quoted as </t>
    </r>
    <r>
      <rPr>
        <i/>
        <sz val="11"/>
        <color indexed="8"/>
        <rFont val="Starling Serif"/>
        <family val="1"/>
      </rPr>
      <t>u=ɗaw-i</t>
    </r>
    <r>
      <rPr>
        <sz val="11"/>
        <color indexed="8"/>
        <rFont val="Starling Serif"/>
        <family val="1"/>
      </rPr>
      <t xml:space="preserve"> 'coming (of someone)' in [Paul 1967: 19]. Alternative candidate: </t>
    </r>
    <r>
      <rPr>
        <i/>
        <sz val="11"/>
        <color indexed="8"/>
        <rFont val="Starling Serif"/>
        <family val="1"/>
      </rPr>
      <t>upi</t>
    </r>
    <r>
      <rPr>
        <sz val="11"/>
        <color indexed="8"/>
        <rFont val="Starling Serif"/>
        <family val="1"/>
      </rPr>
      <t xml:space="preserve"> 'come' [Paul 1967: 19].</t>
    </r>
  </si>
  <si>
    <r>
      <t xml:space="preserve">Shipley 1963: 172, 221. Polysemy: 'dog / pet, domestic animal / horse'. Cf. also </t>
    </r>
    <r>
      <rPr>
        <i/>
        <sz val="11"/>
        <color indexed="8"/>
        <rFont val="Starling Serif"/>
        <family val="1"/>
      </rPr>
      <t>wˈepa-m sˈɨ</t>
    </r>
    <r>
      <rPr>
        <sz val="11"/>
        <color indexed="8"/>
        <rFont val="Starling Serif"/>
        <family val="1"/>
      </rPr>
      <t xml:space="preserve"> 'dog', literally 'coyote pet' [ibid.].</t>
    </r>
  </si>
  <si>
    <r>
      <t xml:space="preserve">Ultan 1961: 8. Cf. </t>
    </r>
    <r>
      <rPr>
        <i/>
        <sz val="11"/>
        <color indexed="8"/>
        <rFont val="Starling Serif"/>
        <family val="1"/>
      </rPr>
      <t>sˈukku</t>
    </r>
    <r>
      <rPr>
        <sz val="11"/>
        <color indexed="8"/>
        <rFont val="Starling Serif"/>
        <family val="1"/>
      </rPr>
      <t xml:space="preserve"> 'pet / master' [Ultan 1967: 161].</t>
    </r>
  </si>
  <si>
    <r>
      <t xml:space="preserve">Eatough 1999: 42. Quoted as </t>
    </r>
    <r>
      <rPr>
        <i/>
        <sz val="11"/>
        <color indexed="8"/>
        <rFont val="Starling Serif"/>
        <family val="1"/>
      </rPr>
      <t>moʔ</t>
    </r>
    <r>
      <rPr>
        <sz val="11"/>
        <color indexed="8"/>
        <rFont val="Starling Serif"/>
        <family val="1"/>
      </rPr>
      <t xml:space="preserve"> in [Paul 1967: 20].</t>
    </r>
  </si>
  <si>
    <r>
      <t xml:space="preserve">Shipley 1963: 166, 222. Glossed as 'dried out, dry'. Compounded with the root </t>
    </r>
    <r>
      <rPr>
        <i/>
        <sz val="11"/>
        <color indexed="8"/>
        <rFont val="Starling Serif"/>
        <family val="1"/>
      </rPr>
      <t>pʼi-</t>
    </r>
    <r>
      <rPr>
        <sz val="11"/>
        <color indexed="8"/>
        <rFont val="Starling Serif"/>
        <family val="1"/>
      </rPr>
      <t xml:space="preserve"> (see under 'ashes').</t>
    </r>
  </si>
  <si>
    <r>
      <t xml:space="preserve">Shipley 1963: 138, 228. Polysemy: 'ground / earth / dirt'. Distinct from </t>
    </r>
    <r>
      <rPr>
        <i/>
        <sz val="11"/>
        <color indexed="8"/>
        <rFont val="Starling Serif"/>
        <family val="1"/>
      </rPr>
      <t>kʼˈoɗo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kʼˈoɗoy</t>
    </r>
    <r>
      <rPr>
        <sz val="11"/>
        <color indexed="8"/>
        <rFont val="Starling Serif"/>
        <family val="1"/>
      </rPr>
      <t xml:space="preserve"> 'district / country / area / place / time / year' [Shipley 1963: 140].</t>
    </r>
  </si>
  <si>
    <r>
      <t xml:space="preserve">Ultan 1961: 7. Polysemy: 'ground / dirt'. Distinct from </t>
    </r>
    <r>
      <rPr>
        <i/>
        <sz val="11"/>
        <color indexed="8"/>
        <rFont val="Starling Serif"/>
        <family val="1"/>
      </rPr>
      <t>kʼˈoːɗo</t>
    </r>
    <r>
      <rPr>
        <sz val="11"/>
        <color indexed="8"/>
        <rFont val="Starling Serif"/>
        <family val="1"/>
      </rPr>
      <t xml:space="preserve"> 'land / country / world' [ibid.].</t>
    </r>
  </si>
  <si>
    <r>
      <t xml:space="preserve">Eatough 1999: 43. Quoted as </t>
    </r>
    <r>
      <rPr>
        <i/>
        <sz val="11"/>
        <color indexed="8"/>
        <rFont val="Starling Serif"/>
        <family val="1"/>
      </rPr>
      <t>pa-p</t>
    </r>
    <r>
      <rPr>
        <sz val="11"/>
        <color indexed="8"/>
        <rFont val="Starling Serif"/>
        <family val="1"/>
      </rPr>
      <t xml:space="preserve"> in [Paul 1967: 20].</t>
    </r>
  </si>
  <si>
    <r>
      <t xml:space="preserve">Eatough 1999: 43. Quoted as </t>
    </r>
    <r>
      <rPr>
        <i/>
        <sz val="11"/>
        <color indexed="8"/>
        <rFont val="Starling Serif"/>
        <family val="1"/>
      </rPr>
      <t>pak=pak</t>
    </r>
    <r>
      <rPr>
        <sz val="11"/>
        <color indexed="8"/>
        <rFont val="Starling Serif"/>
        <family val="1"/>
      </rPr>
      <t xml:space="preserve"> in [Paul 1967: 20].</t>
    </r>
  </si>
  <si>
    <r>
      <t xml:space="preserve">Ultan 1961: 6. Glossed as 'wing feather / wing'. Distinct from </t>
    </r>
    <r>
      <rPr>
        <i/>
        <sz val="11"/>
        <color indexed="8"/>
        <rFont val="Starling Serif"/>
        <family val="1"/>
      </rPr>
      <t>pʼˈoːtʼi</t>
    </r>
    <r>
      <rPr>
        <sz val="11"/>
        <color indexed="8"/>
        <rFont val="Starling Serif"/>
        <family val="1"/>
      </rPr>
      <t xml:space="preserve"> 'body feather' [ibid.].</t>
    </r>
  </si>
  <si>
    <r>
      <t xml:space="preserve">Eatough 1999: 43. Quoted as </t>
    </r>
    <r>
      <rPr>
        <i/>
        <sz val="11"/>
        <color indexed="8"/>
        <rFont val="Starling Serif"/>
        <family val="1"/>
      </rPr>
      <t>saʔ</t>
    </r>
    <r>
      <rPr>
        <sz val="11"/>
        <color indexed="8"/>
        <rFont val="Starling Serif"/>
        <family val="1"/>
      </rPr>
      <t xml:space="preserve"> in [Paul 1967: 20].</t>
    </r>
  </si>
  <si>
    <r>
      <t xml:space="preserve">Eatough 1999: 43. Glossed as 'fish (generic)'. Quoted as </t>
    </r>
    <r>
      <rPr>
        <i/>
        <sz val="11"/>
        <color indexed="8"/>
        <rFont val="Starling Serif"/>
        <family val="1"/>
      </rPr>
      <t>holiʔ</t>
    </r>
    <r>
      <rPr>
        <sz val="11"/>
        <color indexed="8"/>
        <rFont val="Starling Serif"/>
        <family val="1"/>
      </rPr>
      <t xml:space="preserve"> in [Paul 1967: 20].</t>
    </r>
  </si>
  <si>
    <r>
      <t xml:space="preserve">Shipley 1963: 131, 225. Another candidate is </t>
    </r>
    <r>
      <rPr>
        <i/>
        <sz val="11"/>
        <color indexed="8"/>
        <rFont val="Starling Serif"/>
        <family val="1"/>
      </rPr>
      <t>yˈe-y-</t>
    </r>
    <r>
      <rPr>
        <sz val="11"/>
        <color indexed="8"/>
        <rFont val="Starling Serif"/>
        <family val="1"/>
      </rPr>
      <t xml:space="preserve"> 'to fly', derived from </t>
    </r>
    <r>
      <rPr>
        <i/>
        <sz val="11"/>
        <color indexed="8"/>
        <rFont val="Starling Serif"/>
        <family val="1"/>
      </rPr>
      <t>yˈe</t>
    </r>
    <r>
      <rPr>
        <sz val="11"/>
        <color indexed="8"/>
        <rFont val="Starling Serif"/>
        <family val="1"/>
      </rPr>
      <t xml:space="preserve"> 'feather' q.v. [Shipley 1963: 126, 225]. The semantic difference between the two verbs is not clear. We tentatively choose </t>
    </r>
    <r>
      <rPr>
        <i/>
        <sz val="11"/>
        <color indexed="8"/>
        <rFont val="Starling Serif"/>
        <family val="1"/>
      </rPr>
      <t>kˈay-</t>
    </r>
    <r>
      <rPr>
        <sz val="11"/>
        <color indexed="8"/>
        <rFont val="Starling Serif"/>
        <family val="1"/>
      </rPr>
      <t xml:space="preserve"> for representing an underived stem.</t>
    </r>
  </si>
  <si>
    <r>
      <t xml:space="preserve">Shipley 1963: 157, 226. Distinct from </t>
    </r>
    <r>
      <rPr>
        <i/>
        <sz val="11"/>
        <color indexed="8"/>
        <rFont val="Starling Serif"/>
        <family val="1"/>
      </rPr>
      <t>tˌol-ˈi</t>
    </r>
    <r>
      <rPr>
        <sz val="11"/>
        <color indexed="8"/>
        <rFont val="Starling Serif"/>
        <family val="1"/>
      </rPr>
      <t xml:space="preserve"> 'leg' [Shipley 1963: 177, 234].</t>
    </r>
  </si>
  <si>
    <r>
      <t xml:space="preserve">Ultan 1961: 5. Distinct from </t>
    </r>
    <r>
      <rPr>
        <i/>
        <sz val="11"/>
        <color indexed="8"/>
        <rFont val="Starling Serif"/>
        <family val="1"/>
      </rPr>
      <t>lˈuːl-i</t>
    </r>
    <r>
      <rPr>
        <sz val="11"/>
        <color indexed="8"/>
        <rFont val="Starling Serif"/>
        <family val="1"/>
      </rPr>
      <t xml:space="preserve"> 'leg (lower or entire)' [ibid.].</t>
    </r>
  </si>
  <si>
    <r>
      <t xml:space="preserve">Eatough 1999: 43; Paul 1967: 20. Distinct from </t>
    </r>
    <r>
      <rPr>
        <i/>
        <sz val="11"/>
        <color indexed="8"/>
        <rFont val="Starling Serif"/>
        <family val="1"/>
      </rPr>
      <t>luːl</t>
    </r>
    <r>
      <rPr>
        <sz val="11"/>
        <color indexed="8"/>
        <rFont val="Starling Serif"/>
        <family val="1"/>
      </rPr>
      <t xml:space="preserve"> 'leg (femur)' [Eatough 1999: 45], cf. also </t>
    </r>
    <r>
      <rPr>
        <i/>
        <sz val="11"/>
        <color indexed="8"/>
        <rFont val="Starling Serif"/>
        <family val="1"/>
      </rPr>
      <t>hoy</t>
    </r>
    <r>
      <rPr>
        <sz val="11"/>
        <color indexed="8"/>
        <rFont val="Starling Serif"/>
        <family val="1"/>
      </rPr>
      <t xml:space="preserve"> 'leg' [Paul 1967: 21].</t>
    </r>
  </si>
  <si>
    <r>
      <t xml:space="preserve">Shipley 1963: 124, 228. This stem also functions as a verb with the meaning 'like to, want to'. </t>
    </r>
    <r>
      <rPr>
        <i/>
        <sz val="11"/>
        <color indexed="8"/>
        <rFont val="Starling Serif"/>
        <family val="1"/>
      </rPr>
      <t>yˈa</t>
    </r>
    <r>
      <rPr>
        <sz val="11"/>
        <color indexed="8"/>
        <rFont val="Starling Serif"/>
        <family val="1"/>
      </rPr>
      <t xml:space="preserve"> is a rapid-speech variant of </t>
    </r>
    <r>
      <rPr>
        <i/>
        <sz val="11"/>
        <color indexed="8"/>
        <rFont val="Starling Serif"/>
        <family val="1"/>
      </rPr>
      <t>yahˈa</t>
    </r>
    <r>
      <rPr>
        <sz val="11"/>
        <color indexed="8"/>
        <rFont val="Starling Serif"/>
        <family val="1"/>
      </rPr>
      <t>.</t>
    </r>
  </si>
  <si>
    <r>
      <t xml:space="preserve">Eatough 1999: 44. Quoted as </t>
    </r>
    <r>
      <rPr>
        <i/>
        <sz val="11"/>
        <color indexed="8"/>
        <rFont val="Starling Serif"/>
        <family val="1"/>
      </rPr>
      <t>wenemɨ</t>
    </r>
    <r>
      <rPr>
        <sz val="11"/>
        <color indexed="8"/>
        <rFont val="Starling Serif"/>
        <family val="1"/>
      </rPr>
      <t xml:space="preserve"> in [Paul 1967: 20].</t>
    </r>
  </si>
  <si>
    <r>
      <t xml:space="preserve">Ultan 1961: 6. The following forms are glossed as 'green' in [Ultan 1967]: </t>
    </r>
    <r>
      <rPr>
        <i/>
        <sz val="11"/>
        <color indexed="8"/>
        <rFont val="Starling Serif"/>
        <family val="1"/>
      </rPr>
      <t>ʔˈe=tit-i</t>
    </r>
    <r>
      <rPr>
        <sz val="11"/>
        <color indexed="8"/>
        <rFont val="Starling Serif"/>
        <family val="1"/>
      </rPr>
      <t xml:space="preserve"> [Ultan 1967: 20], </t>
    </r>
    <r>
      <rPr>
        <i/>
        <sz val="11"/>
        <color indexed="8"/>
        <rFont val="Starling Serif"/>
        <family val="1"/>
      </rPr>
      <t>tʼˈiːtʼ-in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ʔˈe=titʼ-ˌin</t>
    </r>
    <r>
      <rPr>
        <sz val="11"/>
        <color indexed="8"/>
        <rFont val="Starling Serif"/>
        <family val="1"/>
      </rPr>
      <t xml:space="preserve"> [Ultan 1967: 42].</t>
    </r>
  </si>
  <si>
    <r>
      <t xml:space="preserve">Eatough 1999: 44. Quoted as </t>
    </r>
    <r>
      <rPr>
        <i/>
        <sz val="11"/>
        <color indexed="8"/>
        <rFont val="Starling Serif"/>
        <family val="1"/>
      </rPr>
      <t>kocis</t>
    </r>
    <r>
      <rPr>
        <sz val="11"/>
        <color indexed="8"/>
        <rFont val="Starling Serif"/>
        <family val="1"/>
      </rPr>
      <t xml:space="preserve"> in [Paul 1967: 20].</t>
    </r>
  </si>
  <si>
    <r>
      <t xml:space="preserve">Shipley 1963: 94, 229. Polysemy: 'hair / fur'. Cf. also </t>
    </r>
    <r>
      <rPr>
        <i/>
        <sz val="11"/>
        <color indexed="8"/>
        <rFont val="Starling Serif"/>
        <family val="1"/>
      </rPr>
      <t>ʔonˈo-m ɓutˈu</t>
    </r>
    <r>
      <rPr>
        <sz val="11"/>
        <color indexed="8"/>
        <rFont val="Starling Serif"/>
        <family val="1"/>
      </rPr>
      <t xml:space="preserve"> 'head hair' [ibid.].</t>
    </r>
  </si>
  <si>
    <r>
      <t xml:space="preserve">Shipley 1963: 148, 229. Distinct from </t>
    </r>
    <r>
      <rPr>
        <i/>
        <sz val="11"/>
        <color indexed="8"/>
        <rFont val="Starling Serif"/>
        <family val="1"/>
      </rPr>
      <t>yˌim-ˈi</t>
    </r>
    <r>
      <rPr>
        <sz val="11"/>
        <color indexed="8"/>
        <rFont val="Starling Serif"/>
        <family val="1"/>
      </rPr>
      <t xml:space="preserve"> 'arm' [Shipley 1963: 127, 212].</t>
    </r>
  </si>
  <si>
    <r>
      <t xml:space="preserve">Ultan 1961: 5. Distinct from </t>
    </r>
    <r>
      <rPr>
        <i/>
        <sz val="11"/>
        <color indexed="8"/>
        <rFont val="Starling Serif"/>
        <family val="1"/>
      </rPr>
      <t>yˈim-i</t>
    </r>
    <r>
      <rPr>
        <sz val="11"/>
        <color indexed="8"/>
        <rFont val="Starling Serif"/>
        <family val="1"/>
      </rPr>
      <t xml:space="preserve"> 'arm' [Ultan 1961: 5].</t>
    </r>
  </si>
  <si>
    <r>
      <t xml:space="preserve">Eatough 1999: 44; Paul 1967: 20. Distinct from </t>
    </r>
    <r>
      <rPr>
        <i/>
        <sz val="11"/>
        <color indexed="8"/>
        <rFont val="Starling Serif"/>
        <family val="1"/>
      </rPr>
      <t>yim</t>
    </r>
    <r>
      <rPr>
        <sz val="11"/>
        <color indexed="8"/>
        <rFont val="Starling Serif"/>
        <family val="1"/>
      </rPr>
      <t xml:space="preserve"> 'arm' [Eatough 1999: 40; Paul 1967: 19].</t>
    </r>
  </si>
  <si>
    <r>
      <t xml:space="preserve">Shipley 1963: 205, 229. There is also a related morpheme </t>
    </r>
    <r>
      <rPr>
        <i/>
        <sz val="11"/>
        <color indexed="8"/>
        <rFont val="Starling Serif"/>
        <family val="1"/>
      </rPr>
      <t>ʔo-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ʔˈos-</t>
    </r>
    <r>
      <rPr>
        <sz val="11"/>
        <color indexed="8"/>
        <rFont val="Starling Serif"/>
        <family val="1"/>
      </rPr>
      <t xml:space="preserve"> 'having to do with the head'. According to [Shipley 1963: 202], </t>
    </r>
    <r>
      <rPr>
        <i/>
        <sz val="11"/>
        <color indexed="8"/>
        <rFont val="Starling Serif"/>
        <family val="1"/>
      </rPr>
      <t>ʔonˈo</t>
    </r>
    <r>
      <rPr>
        <sz val="11"/>
        <color indexed="8"/>
        <rFont val="Starling Serif"/>
        <family val="1"/>
      </rPr>
      <t xml:space="preserve"> may consist of two morphs: </t>
    </r>
    <r>
      <rPr>
        <i/>
        <sz val="11"/>
        <color indexed="8"/>
        <rFont val="Starling Serif"/>
        <family val="1"/>
      </rPr>
      <t>ʔo + nˈo</t>
    </r>
    <r>
      <rPr>
        <sz val="11"/>
        <color indexed="8"/>
        <rFont val="Starling Serif"/>
        <family val="1"/>
      </rPr>
      <t>.</t>
    </r>
  </si>
  <si>
    <r>
      <t xml:space="preserve">Ultan 1961: 4. Cf. the classifier prefix </t>
    </r>
    <r>
      <rPr>
        <i/>
        <sz val="11"/>
        <color indexed="8"/>
        <rFont val="Starling Serif"/>
        <family val="1"/>
      </rPr>
      <t>ʔˈo=</t>
    </r>
    <r>
      <rPr>
        <sz val="11"/>
        <color indexed="8"/>
        <rFont val="Starling Serif"/>
        <family val="1"/>
      </rPr>
      <t xml:space="preserve"> 'head / top / end' [Ultan 1967: 63]. According to [Ultan 1967: 140], </t>
    </r>
    <r>
      <rPr>
        <i/>
        <sz val="11"/>
        <color indexed="8"/>
        <rFont val="Starling Serif"/>
        <family val="1"/>
      </rPr>
      <t>-no</t>
    </r>
    <r>
      <rPr>
        <sz val="11"/>
        <color indexed="8"/>
        <rFont val="Starling Serif"/>
        <family val="1"/>
      </rPr>
      <t xml:space="preserve"> is a non-productive noun formant.</t>
    </r>
  </si>
  <si>
    <r>
      <t xml:space="preserve">Eatough 1999: 44. Quoted as </t>
    </r>
    <r>
      <rPr>
        <i/>
        <sz val="11"/>
        <color indexed="8"/>
        <rFont val="Starling Serif"/>
        <family val="1"/>
      </rPr>
      <t>cʼol</t>
    </r>
    <r>
      <rPr>
        <sz val="11"/>
        <color indexed="8"/>
        <rFont val="Starling Serif"/>
        <family val="1"/>
      </rPr>
      <t xml:space="preserve"> in [Paul 1967: 20].</t>
    </r>
  </si>
  <si>
    <r>
      <t xml:space="preserve">Eatough 1999: 44. Quoted as </t>
    </r>
    <r>
      <rPr>
        <i/>
        <sz val="11"/>
        <color indexed="8"/>
        <rFont val="Starling Serif"/>
        <family val="1"/>
      </rPr>
      <t>piniːni</t>
    </r>
    <r>
      <rPr>
        <sz val="11"/>
        <color indexed="8"/>
        <rFont val="Starling Serif"/>
        <family val="1"/>
      </rPr>
      <t xml:space="preserve"> 'hear (I hear)' in [Paul 1967: 20].</t>
    </r>
  </si>
  <si>
    <r>
      <t xml:space="preserve">Shipley 1963: 118, 230. According to [Shipley 1963: 118], possibly the same morpheme as in </t>
    </r>
    <r>
      <rPr>
        <i/>
        <sz val="11"/>
        <color indexed="8"/>
        <rFont val="Starling Serif"/>
        <family val="1"/>
      </rPr>
      <t>hon-</t>
    </r>
    <r>
      <rPr>
        <sz val="11"/>
        <color indexed="8"/>
        <rFont val="Starling Serif"/>
        <family val="1"/>
      </rPr>
      <t xml:space="preserve"> 'breathe' (occurs in </t>
    </r>
    <r>
      <rPr>
        <i/>
        <sz val="11"/>
        <color indexed="8"/>
        <rFont val="Starling Serif"/>
        <family val="1"/>
      </rPr>
      <t>hˈon-we</t>
    </r>
    <r>
      <rPr>
        <sz val="11"/>
        <color indexed="8"/>
        <rFont val="Starling Serif"/>
        <family val="1"/>
      </rPr>
      <t xml:space="preserve"> 'breath, speech, words', </t>
    </r>
    <r>
      <rPr>
        <i/>
        <sz val="11"/>
        <color indexed="8"/>
        <rFont val="Starling Serif"/>
        <family val="1"/>
      </rPr>
      <t>hˈon-yewˌey</t>
    </r>
    <r>
      <rPr>
        <sz val="11"/>
        <color indexed="8"/>
        <rFont val="Starling Serif"/>
        <family val="1"/>
      </rPr>
      <t xml:space="preserve"> 'inhale', lit. 'breathe-return', etc.).</t>
    </r>
  </si>
  <si>
    <r>
      <t xml:space="preserve">Eatough 1999: 44. Cf. </t>
    </r>
    <r>
      <rPr>
        <i/>
        <sz val="11"/>
        <color indexed="8"/>
        <rFont val="Starling Serif"/>
        <family val="1"/>
      </rPr>
      <t>honim=kʼokʼo</t>
    </r>
    <r>
      <rPr>
        <sz val="11"/>
        <color indexed="8"/>
        <rFont val="Starling Serif"/>
        <family val="1"/>
      </rPr>
      <t xml:space="preserve"> 'heart' in [Paul 1967: 20].</t>
    </r>
  </si>
  <si>
    <r>
      <t xml:space="preserve">Eatough 1999: 45. Glossed as 'horn (antler)'. Quoted as </t>
    </r>
    <r>
      <rPr>
        <i/>
        <sz val="11"/>
        <color indexed="8"/>
        <rFont val="Starling Serif"/>
        <family val="1"/>
      </rPr>
      <t>mo</t>
    </r>
    <r>
      <rPr>
        <sz val="11"/>
        <color indexed="8"/>
        <rFont val="Starling Serif"/>
        <family val="1"/>
      </rPr>
      <t xml:space="preserve"> 'horn' in [Paul 1967: 20].</t>
    </r>
  </si>
  <si>
    <r>
      <t xml:space="preserve">Shipley 1963: 156, 231. Case forms: subject case </t>
    </r>
    <r>
      <rPr>
        <i/>
        <sz val="11"/>
        <color indexed="8"/>
        <rFont val="Starling Serif"/>
        <family val="1"/>
      </rPr>
      <t>nˈi</t>
    </r>
    <r>
      <rPr>
        <sz val="11"/>
        <color indexed="8"/>
        <rFont val="Starling Serif"/>
        <family val="1"/>
      </rPr>
      <t xml:space="preserve">, object case </t>
    </r>
    <r>
      <rPr>
        <i/>
        <sz val="11"/>
        <color indexed="8"/>
        <rFont val="Starling Serif"/>
        <family val="1"/>
      </rPr>
      <t>nˈik</t>
    </r>
    <r>
      <rPr>
        <sz val="11"/>
        <color indexed="8"/>
        <rFont val="Starling Serif"/>
        <family val="1"/>
      </rPr>
      <t xml:space="preserve">, possessive case </t>
    </r>
    <r>
      <rPr>
        <i/>
        <sz val="11"/>
        <color indexed="8"/>
        <rFont val="Starling Serif"/>
        <family val="1"/>
      </rPr>
      <t>nˌikʼ-ˈi</t>
    </r>
    <r>
      <rPr>
        <sz val="11"/>
        <color indexed="8"/>
        <rFont val="Starling Serif"/>
        <family val="1"/>
      </rPr>
      <t xml:space="preserve"> [Shipley 1964: 29-31].</t>
    </r>
  </si>
  <si>
    <r>
      <t xml:space="preserve">Ultan 1967: 134. Oblique stem: </t>
    </r>
    <r>
      <rPr>
        <i/>
        <sz val="11"/>
        <color indexed="8"/>
        <rFont val="Starling Serif"/>
        <family val="1"/>
      </rPr>
      <t>nˈik-</t>
    </r>
    <r>
      <rPr>
        <sz val="11"/>
        <color indexed="8"/>
        <rFont val="Starling Serif"/>
        <family val="1"/>
      </rPr>
      <t>.</t>
    </r>
  </si>
  <si>
    <r>
      <t xml:space="preserve">Eatough 1999: 23. Case forms: nominative </t>
    </r>
    <r>
      <rPr>
        <i/>
        <sz val="11"/>
        <color indexed="8"/>
        <rFont val="Starling Serif"/>
        <family val="1"/>
      </rPr>
      <t>ni</t>
    </r>
    <r>
      <rPr>
        <sz val="11"/>
        <color indexed="8"/>
        <rFont val="Starling Serif"/>
        <family val="1"/>
      </rPr>
      <t xml:space="preserve">, accusative </t>
    </r>
    <r>
      <rPr>
        <i/>
        <sz val="11"/>
        <color indexed="8"/>
        <rFont val="Starling Serif"/>
        <family val="1"/>
      </rPr>
      <t>nik</t>
    </r>
    <r>
      <rPr>
        <sz val="11"/>
        <color indexed="8"/>
        <rFont val="Starling Serif"/>
        <family val="1"/>
      </rPr>
      <t xml:space="preserve">, genitive </t>
    </r>
    <r>
      <rPr>
        <i/>
        <sz val="11"/>
        <color indexed="8"/>
        <rFont val="Starling Serif"/>
        <family val="1"/>
      </rPr>
      <t>nikʼ-i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niʔ</t>
    </r>
    <r>
      <rPr>
        <sz val="11"/>
        <color indexed="8"/>
        <rFont val="Starling Serif"/>
        <family val="1"/>
      </rPr>
      <t xml:space="preserve"> 'I, me' in [Paul 1967: 21].</t>
    </r>
  </si>
  <si>
    <r>
      <t xml:space="preserve">Shipley 1963: 194, 232. Derived from </t>
    </r>
    <r>
      <rPr>
        <i/>
        <sz val="11"/>
        <color indexed="8"/>
        <rFont val="Starling Serif"/>
        <family val="1"/>
      </rPr>
      <t>wˈono-</t>
    </r>
    <r>
      <rPr>
        <sz val="11"/>
        <color indexed="8"/>
        <rFont val="Starling Serif"/>
        <family val="1"/>
      </rPr>
      <t xml:space="preserve"> 'die' with the causative suffix </t>
    </r>
    <r>
      <rPr>
        <i/>
        <sz val="11"/>
        <color indexed="8"/>
        <rFont val="Starling Serif"/>
        <family val="1"/>
      </rPr>
      <t>-ti-</t>
    </r>
    <r>
      <rPr>
        <sz val="11"/>
        <color indexed="8"/>
        <rFont val="Starling Serif"/>
        <family val="1"/>
      </rPr>
      <t>.</t>
    </r>
  </si>
  <si>
    <r>
      <t xml:space="preserve">Ultan 1961: 14. Derived from </t>
    </r>
    <r>
      <rPr>
        <i/>
        <sz val="11"/>
        <color indexed="8"/>
        <rFont val="Starling Serif"/>
        <family val="1"/>
      </rPr>
      <t>wˈoːno</t>
    </r>
    <r>
      <rPr>
        <sz val="11"/>
        <color indexed="8"/>
        <rFont val="Starling Serif"/>
        <family val="1"/>
      </rPr>
      <t xml:space="preserve"> 'die' with the causative suffix </t>
    </r>
    <r>
      <rPr>
        <i/>
        <sz val="11"/>
        <color indexed="8"/>
        <rFont val="Starling Serif"/>
        <family val="1"/>
      </rPr>
      <t>-ti</t>
    </r>
    <r>
      <rPr>
        <sz val="11"/>
        <color indexed="8"/>
        <rFont val="Starling Serif"/>
        <family val="1"/>
      </rPr>
      <t>.</t>
    </r>
  </si>
  <si>
    <r>
      <t xml:space="preserve">Eatough 1999: 45; Paul 1967: 21. Derived from </t>
    </r>
    <r>
      <rPr>
        <i/>
        <sz val="11"/>
        <color indexed="8"/>
        <rFont val="Starling Serif"/>
        <family val="1"/>
      </rPr>
      <t>woːno</t>
    </r>
    <r>
      <rPr>
        <sz val="11"/>
        <color indexed="8"/>
        <rFont val="Starling Serif"/>
        <family val="1"/>
      </rPr>
      <t xml:space="preserve"> 'die' with the causative suffix </t>
    </r>
    <r>
      <rPr>
        <i/>
        <sz val="11"/>
        <color indexed="8"/>
        <rFont val="Starling Serif"/>
        <family val="1"/>
      </rPr>
      <t>-ti</t>
    </r>
    <r>
      <rPr>
        <sz val="11"/>
        <color indexed="8"/>
        <rFont val="Starling Serif"/>
        <family val="1"/>
      </rPr>
      <t>.</t>
    </r>
  </si>
  <si>
    <r>
      <t xml:space="preserve">Shipley 1963: 150, 233. Glossed simply as 'know' in the main text of the dictionary, but as 'know how' and 'know (a person)' in the English-Maidu glossary. However, textual examples show that this word is also applicable to knowledge of a situation. Cf. the following examples: "At that time, I scarcely knew that my mother was Indian and my father white" [Shipley 1963: 50-51]; "But I don't know that very well, that's just what they used to say" [Shipley 1963: 52-53]; "That's when I knew that that bad man was really sneaking up on me" [Shipley 1963: 60-61]. Secondary synonym: </t>
    </r>
    <r>
      <rPr>
        <i/>
        <sz val="11"/>
        <color indexed="8"/>
        <rFont val="Starling Serif"/>
        <family val="1"/>
      </rPr>
      <t>yˈak-kit-</t>
    </r>
    <r>
      <rPr>
        <sz val="11"/>
        <color indexed="8"/>
        <rFont val="Starling Serif"/>
        <family val="1"/>
      </rPr>
      <t xml:space="preserve"> 'know (something)' [Shipley 1963: 125, 233]; this word is absent from the texts collected in [Shipley 1963].</t>
    </r>
  </si>
  <si>
    <r>
      <t xml:space="preserve">Eatough 1999: 45. Quoted as </t>
    </r>
    <r>
      <rPr>
        <i/>
        <sz val="11"/>
        <color indexed="8"/>
        <rFont val="Starling Serif"/>
        <family val="1"/>
      </rPr>
      <t>esak</t>
    </r>
    <r>
      <rPr>
        <sz val="11"/>
        <color indexed="8"/>
        <rFont val="Starling Serif"/>
        <family val="1"/>
      </rPr>
      <t xml:space="preserve"> in [Paul 1967: 21].</t>
    </r>
  </si>
  <si>
    <r>
      <t xml:space="preserve">Eatough 1999: 45. Quoted as </t>
    </r>
    <r>
      <rPr>
        <i/>
        <sz val="11"/>
        <color indexed="8"/>
        <rFont val="Starling Serif"/>
        <family val="1"/>
      </rPr>
      <t>ɓak</t>
    </r>
    <r>
      <rPr>
        <sz val="11"/>
        <color indexed="8"/>
        <rFont val="Starling Serif"/>
        <family val="1"/>
      </rPr>
      <t xml:space="preserve"> in [Paul 1967: 21].</t>
    </r>
  </si>
  <si>
    <r>
      <t xml:space="preserve">Shipley 1963: 192, 244. Glossed as 'be lying (someplace)'. Derived from the root </t>
    </r>
    <r>
      <rPr>
        <i/>
        <sz val="11"/>
        <color indexed="8"/>
        <rFont val="Starling Serif"/>
        <family val="1"/>
      </rPr>
      <t>wo-</t>
    </r>
    <r>
      <rPr>
        <sz val="11"/>
        <color indexed="8"/>
        <rFont val="Starling Serif"/>
        <family val="1"/>
      </rPr>
      <t xml:space="preserve"> (also attested in </t>
    </r>
    <r>
      <rPr>
        <i/>
        <sz val="11"/>
        <color indexed="8"/>
        <rFont val="Starling Serif"/>
        <family val="1"/>
      </rPr>
      <t>wo-ɗˈa-</t>
    </r>
    <r>
      <rPr>
        <sz val="11"/>
        <color indexed="8"/>
        <rFont val="Starling Serif"/>
        <family val="1"/>
      </rPr>
      <t xml:space="preserve"> 'fall down', </t>
    </r>
    <r>
      <rPr>
        <i/>
        <sz val="11"/>
        <color indexed="8"/>
        <rFont val="Starling Serif"/>
        <family val="1"/>
      </rPr>
      <t>wo-kˈit-</t>
    </r>
    <r>
      <rPr>
        <sz val="11"/>
        <color indexed="8"/>
        <rFont val="Starling Serif"/>
        <family val="1"/>
      </rPr>
      <t xml:space="preserve"> 'put (something) down' etc.) [Shipley 1963: 192]. Analysis of textual examples (see, e.g., [Shipley 1963: 22-23, 24-25, 26-27, 38-39, 40-41, 42-43]) leaves no doubt that </t>
    </r>
    <r>
      <rPr>
        <i/>
        <sz val="11"/>
        <color indexed="8"/>
        <rFont val="Starling Serif"/>
        <family val="1"/>
      </rPr>
      <t>wo-wˈo-kinu-</t>
    </r>
    <r>
      <rPr>
        <sz val="11"/>
        <color indexed="8"/>
        <rFont val="Starling Serif"/>
        <family val="1"/>
      </rPr>
      <t xml:space="preserve"> is the main word for 'to lie'. Secondary synonyms: </t>
    </r>
    <r>
      <rPr>
        <i/>
        <sz val="11"/>
        <color indexed="8"/>
        <rFont val="Starling Serif"/>
        <family val="1"/>
      </rPr>
      <t>yo-kʼˈos-</t>
    </r>
    <r>
      <rPr>
        <sz val="11"/>
        <color indexed="8"/>
        <rFont val="Starling Serif"/>
        <family val="1"/>
      </rPr>
      <t xml:space="preserve"> 'lie, recline' [Shipley 1963: 127, 234], </t>
    </r>
    <r>
      <rPr>
        <i/>
        <sz val="11"/>
        <color indexed="8"/>
        <rFont val="Starling Serif"/>
        <family val="1"/>
      </rPr>
      <t>kʼaȶʼˈo-</t>
    </r>
    <r>
      <rPr>
        <sz val="11"/>
        <color indexed="8"/>
        <rFont val="Starling Serif"/>
        <family val="1"/>
      </rPr>
      <t xml:space="preserve"> 'stretch oneself out, lie' [Shipley 1963: 138], </t>
    </r>
    <r>
      <rPr>
        <i/>
        <sz val="11"/>
        <color indexed="8"/>
        <rFont val="Starling Serif"/>
        <family val="1"/>
      </rPr>
      <t>tʼˈɨy-</t>
    </r>
    <r>
      <rPr>
        <sz val="11"/>
        <color indexed="8"/>
        <rFont val="Starling Serif"/>
        <family val="1"/>
      </rPr>
      <t xml:space="preserve"> 'recline' [Shipley 1963: 180, 234].</t>
    </r>
  </si>
  <si>
    <r>
      <t xml:space="preserve">Eatough 1999: 45. Glossed as 'lie down'. Alternative candidate: </t>
    </r>
    <r>
      <rPr>
        <i/>
        <sz val="11"/>
        <color indexed="8"/>
        <rFont val="Starling Serif"/>
        <family val="1"/>
      </rPr>
      <t>ninkutu</t>
    </r>
    <r>
      <rPr>
        <sz val="11"/>
        <color indexed="8"/>
        <rFont val="Starling Serif"/>
        <family val="1"/>
      </rPr>
      <t xml:space="preserve"> 'lie (down)' [Paul 1967: 21].</t>
    </r>
  </si>
  <si>
    <r>
      <t xml:space="preserve">Shipley 1963: 144, 235. The word has a reduplicated variant </t>
    </r>
    <r>
      <rPr>
        <i/>
        <sz val="11"/>
        <color indexed="8"/>
        <rFont val="Starling Serif"/>
        <family val="1"/>
      </rPr>
      <t>la=lˈam-pe</t>
    </r>
    <r>
      <rPr>
        <sz val="11"/>
        <color indexed="8"/>
        <rFont val="Starling Serif"/>
        <family val="1"/>
      </rPr>
      <t xml:space="preserve"> [ibid.].</t>
    </r>
  </si>
  <si>
    <r>
      <t xml:space="preserve">Shipley 1963: 105, 235. Glossed as 'head louse'. Distinct from </t>
    </r>
    <r>
      <rPr>
        <i/>
        <sz val="11"/>
        <color indexed="8"/>
        <rFont val="Starling Serif"/>
        <family val="1"/>
      </rPr>
      <t>peɗˈes-i</t>
    </r>
    <r>
      <rPr>
        <sz val="11"/>
        <color indexed="8"/>
        <rFont val="Starling Serif"/>
        <family val="1"/>
      </rPr>
      <t xml:space="preserve"> 'louse (body)' [Shipley 1963: 159, 235].</t>
    </r>
  </si>
  <si>
    <r>
      <t xml:space="preserve">Ultan 1961: 9. Glossed as 'head louse'. Distinct from </t>
    </r>
    <r>
      <rPr>
        <i/>
        <sz val="11"/>
        <color indexed="8"/>
        <rFont val="Starling Serif"/>
        <family val="1"/>
      </rPr>
      <t>pˈeɗes-i</t>
    </r>
    <r>
      <rPr>
        <sz val="11"/>
        <color indexed="8"/>
        <rFont val="Starling Serif"/>
        <family val="1"/>
      </rPr>
      <t xml:space="preserve"> 'body louse' [ibid.].</t>
    </r>
  </si>
  <si>
    <r>
      <t xml:space="preserve">Eatough 1999: 46; Paul 1967: 21. Glossed as 'louse (head)' in [Paul 1967: 21]. Distinct from </t>
    </r>
    <r>
      <rPr>
        <i/>
        <sz val="11"/>
        <color indexed="8"/>
        <rFont val="Starling Serif"/>
        <family val="1"/>
      </rPr>
      <t>peɗes</t>
    </r>
    <r>
      <rPr>
        <sz val="11"/>
        <color indexed="8"/>
        <rFont val="Starling Serif"/>
        <family val="1"/>
      </rPr>
      <t xml:space="preserve"> 'louse (body)' [Paul 1967: 21].</t>
    </r>
  </si>
  <si>
    <r>
      <t xml:space="preserve">Ultan 1961: 2. Polysemy: 'man / husband'. Secondary synonym: </t>
    </r>
    <r>
      <rPr>
        <i/>
        <sz val="11"/>
        <color indexed="8"/>
        <rFont val="Starling Serif"/>
        <family val="1"/>
      </rPr>
      <t>mˈayɗɨ</t>
    </r>
    <r>
      <rPr>
        <sz val="11"/>
        <color indexed="8"/>
        <rFont val="Starling Serif"/>
        <family val="1"/>
      </rPr>
      <t xml:space="preserve"> 'man / Indian' (see under 'person').</t>
    </r>
  </si>
  <si>
    <r>
      <t xml:space="preserve">Shipley 1963: 160, 235. Glossed in the main text of the dictionary as 'group, crowd, bunch', but the English-Maidu glossary also gives the meaning 'many', supported by textual examples. Secondary synonym: </t>
    </r>
    <r>
      <rPr>
        <i/>
        <sz val="11"/>
        <color indexed="8"/>
        <rFont val="Starling Serif"/>
        <family val="1"/>
      </rPr>
      <t>lok-</t>
    </r>
    <r>
      <rPr>
        <sz val="11"/>
        <color indexed="8"/>
        <rFont val="Starling Serif"/>
        <family val="1"/>
      </rPr>
      <t xml:space="preserve"> 'many, myriad' [Shipley 1963: 146].</t>
    </r>
  </si>
  <si>
    <r>
      <t xml:space="preserve">Eatough 1999: 46. Quoted as </t>
    </r>
    <r>
      <rPr>
        <i/>
        <sz val="11"/>
        <color indexed="8"/>
        <rFont val="Starling Serif"/>
        <family val="1"/>
      </rPr>
      <t>helimɨ</t>
    </r>
    <r>
      <rPr>
        <sz val="11"/>
        <color indexed="8"/>
        <rFont val="Starling Serif"/>
        <family val="1"/>
      </rPr>
      <t xml:space="preserve"> in [Paul 1967: 21].</t>
    </r>
  </si>
  <si>
    <r>
      <t xml:space="preserve">Shipley 1963: 173, 236. Polysemy: 'deer / meat'. Secondary synonym: </t>
    </r>
    <r>
      <rPr>
        <i/>
        <sz val="11"/>
        <color indexed="8"/>
        <rFont val="Starling Serif"/>
        <family val="1"/>
      </rPr>
      <t>wˌakʼ-ˈa</t>
    </r>
    <r>
      <rPr>
        <sz val="11"/>
        <color indexed="8"/>
        <rFont val="Starling Serif"/>
        <family val="1"/>
      </rPr>
      <t xml:space="preserve"> 'flesh / meat' [Shipley 1963: 182, 225]. The English-Maidu section of the dictionary glosses </t>
    </r>
    <r>
      <rPr>
        <i/>
        <sz val="11"/>
        <color indexed="8"/>
        <rFont val="Starling Serif"/>
        <family val="1"/>
      </rPr>
      <t>sˌɨm-ˈi</t>
    </r>
    <r>
      <rPr>
        <sz val="11"/>
        <color indexed="8"/>
        <rFont val="Starling Serif"/>
        <family val="1"/>
      </rPr>
      <t xml:space="preserve"> as 'meat (to eat)', and </t>
    </r>
    <r>
      <rPr>
        <i/>
        <sz val="11"/>
        <color indexed="8"/>
        <rFont val="Starling Serif"/>
        <family val="1"/>
      </rPr>
      <t>wˌakʼ-ˈa</t>
    </r>
    <r>
      <rPr>
        <sz val="11"/>
        <color indexed="8"/>
        <rFont val="Starling Serif"/>
        <family val="1"/>
      </rPr>
      <t xml:space="preserve"> as 'flesh (of human or animal)'.</t>
    </r>
  </si>
  <si>
    <r>
      <t xml:space="preserve">Ultan 1961: 12. Occurs in the following sentences from the California Survey List: "she roasted the meat" and "she will boil that meat" [ibid.]. Glossed as 'flesh' in [Ultan 1967: 16]. Cf. also </t>
    </r>
    <r>
      <rPr>
        <i/>
        <sz val="11"/>
        <color indexed="8"/>
        <rFont val="Starling Serif"/>
        <family val="1"/>
      </rPr>
      <t>sˈɨm-i</t>
    </r>
    <r>
      <rPr>
        <sz val="11"/>
        <color indexed="8"/>
        <rFont val="Starling Serif"/>
        <family val="1"/>
      </rPr>
      <t xml:space="preserve"> 'deer' [Ultan 1961: 8], translated as 'deermeat' in the sentence "I pounded the deermeat" [Ultan 1967: 119].</t>
    </r>
  </si>
  <si>
    <r>
      <t xml:space="preserve">Paul 1967: 21. Glossed as 'meat (flesh)'. Attested in [Eatough 1999: 42] as </t>
    </r>
    <r>
      <rPr>
        <i/>
        <sz val="11"/>
        <color indexed="8"/>
        <rFont val="Starling Serif"/>
        <family val="1"/>
      </rPr>
      <t>kʼutʼ</t>
    </r>
    <r>
      <rPr>
        <sz val="11"/>
        <color indexed="8"/>
        <rFont val="Starling Serif"/>
        <family val="1"/>
      </rPr>
      <t xml:space="preserve"> 'deer'. The polysemy 'meat / deer' is commonplace in Californian languages.</t>
    </r>
  </si>
  <si>
    <r>
      <t xml:space="preserve">Shipley 1963: 162, 237. Glossed as 'luminary / month'. Specialized expressions for 'moon' are </t>
    </r>
    <r>
      <rPr>
        <i/>
        <sz val="11"/>
        <color indexed="8"/>
        <rFont val="Starling Serif"/>
        <family val="1"/>
      </rPr>
      <t>kulˈu-m pˌokʼ-ˈo</t>
    </r>
    <r>
      <rPr>
        <sz val="11"/>
        <color indexed="8"/>
        <rFont val="Starling Serif"/>
        <family val="1"/>
      </rPr>
      <t xml:space="preserve"> 'dark luminary' and </t>
    </r>
    <r>
      <rPr>
        <i/>
        <sz val="11"/>
        <color indexed="8"/>
        <rFont val="Starling Serif"/>
        <family val="1"/>
      </rPr>
      <t>pˈo-m pˌokʼ-ˈo</t>
    </r>
    <r>
      <rPr>
        <sz val="11"/>
        <color indexed="8"/>
        <rFont val="Starling Serif"/>
        <family val="1"/>
      </rPr>
      <t xml:space="preserve"> 'night luminary'.</t>
    </r>
  </si>
  <si>
    <r>
      <t xml:space="preserve">Ultan 1967: 37. Glossed as 'luminary'. Specialized expression for 'moon' is </t>
    </r>
    <r>
      <rPr>
        <i/>
        <sz val="11"/>
        <color indexed="8"/>
        <rFont val="Starling Serif"/>
        <family val="1"/>
      </rPr>
      <t>pˈoːm=pˌokʼo</t>
    </r>
    <r>
      <rPr>
        <sz val="11"/>
        <color indexed="8"/>
        <rFont val="Starling Serif"/>
        <family val="1"/>
      </rPr>
      <t>, literally 'night luminary' (</t>
    </r>
    <r>
      <rPr>
        <i/>
        <sz val="11"/>
        <color indexed="8"/>
        <rFont val="Starling Serif"/>
        <family val="1"/>
      </rPr>
      <t>pˈoː</t>
    </r>
    <r>
      <rPr>
        <sz val="11"/>
        <color indexed="8"/>
        <rFont val="Starling Serif"/>
        <family val="1"/>
      </rPr>
      <t xml:space="preserve"> 'night') [Ultan 1961: 7].</t>
    </r>
  </si>
  <si>
    <r>
      <t xml:space="preserve">Not attested as a noun. Cf. the verb </t>
    </r>
    <r>
      <rPr>
        <i/>
        <sz val="11"/>
        <color indexed="8"/>
        <rFont val="Starling Serif"/>
        <family val="1"/>
      </rPr>
      <t>yaʔ</t>
    </r>
    <r>
      <rPr>
        <sz val="11"/>
        <color indexed="8"/>
        <rFont val="Starling Serif"/>
        <family val="1"/>
      </rPr>
      <t xml:space="preserve"> 'to name' [Paul 1967: 21].</t>
    </r>
  </si>
  <si>
    <r>
      <t xml:space="preserve">Shipley 1963: 161, 238. Secondary synonym: </t>
    </r>
    <r>
      <rPr>
        <i/>
        <sz val="11"/>
        <color indexed="8"/>
        <rFont val="Starling Serif"/>
        <family val="1"/>
      </rPr>
      <t>kulˈu-m ʔˌek-ˈi</t>
    </r>
    <r>
      <rPr>
        <sz val="11"/>
        <color indexed="8"/>
        <rFont val="Starling Serif"/>
        <family val="1"/>
      </rPr>
      <t>, literally 'dark day' [Shipley 1963: 199, 238].</t>
    </r>
  </si>
  <si>
    <r>
      <t xml:space="preserve">Ultan 1961: 7. Alternate allomorph: </t>
    </r>
    <r>
      <rPr>
        <i/>
        <sz val="11"/>
        <color indexed="8"/>
        <rFont val="Starling Serif"/>
        <family val="1"/>
      </rPr>
      <t>pˈoh-</t>
    </r>
    <r>
      <rPr>
        <sz val="11"/>
        <color indexed="8"/>
        <rFont val="Starling Serif"/>
        <family val="1"/>
      </rPr>
      <t xml:space="preserve"> [Ultan 1967: 154].</t>
    </r>
  </si>
  <si>
    <r>
      <t xml:space="preserve">Eatough 1999: 46. Cf. </t>
    </r>
    <r>
      <rPr>
        <i/>
        <sz val="11"/>
        <color indexed="8"/>
        <rFont val="Starling Serif"/>
        <family val="1"/>
      </rPr>
      <t>ɓule</t>
    </r>
    <r>
      <rPr>
        <sz val="11"/>
        <color indexed="8"/>
        <rFont val="Starling Serif"/>
        <family val="1"/>
      </rPr>
      <t xml:space="preserve"> 'night' in [Paul 1967: 21] - a form not confirmed by any additional source known to us.</t>
    </r>
  </si>
  <si>
    <r>
      <t xml:space="preserve">Shipley 1963: 115, 238. Derived from the verb </t>
    </r>
    <r>
      <rPr>
        <i/>
        <sz val="11"/>
        <color indexed="8"/>
        <rFont val="Starling Serif"/>
        <family val="1"/>
      </rPr>
      <t>hˈi-</t>
    </r>
    <r>
      <rPr>
        <sz val="11"/>
        <color indexed="8"/>
        <rFont val="Starling Serif"/>
        <family val="1"/>
      </rPr>
      <t xml:space="preserve"> 'smell, perceive an odor' with the agentive suffix </t>
    </r>
    <r>
      <rPr>
        <i/>
        <sz val="11"/>
        <color indexed="8"/>
        <rFont val="Starling Serif"/>
        <family val="1"/>
      </rPr>
      <t>-kɨ</t>
    </r>
    <r>
      <rPr>
        <sz val="11"/>
        <color indexed="8"/>
        <rFont val="Starling Serif"/>
        <family val="1"/>
      </rPr>
      <t>.</t>
    </r>
  </si>
  <si>
    <r>
      <t xml:space="preserve">Shipley 1964: 44. Negative verbal suffix. After vowels, </t>
    </r>
    <r>
      <rPr>
        <i/>
        <sz val="11"/>
        <color indexed="8"/>
        <rFont val="Starling Serif"/>
        <family val="1"/>
      </rPr>
      <t>=men-</t>
    </r>
    <r>
      <rPr>
        <sz val="11"/>
        <color indexed="8"/>
        <rFont val="Starling Serif"/>
        <family val="1"/>
      </rPr>
      <t xml:space="preserve"> is in free variation with </t>
    </r>
    <r>
      <rPr>
        <i/>
        <sz val="11"/>
        <color indexed="8"/>
        <rFont val="Starling Serif"/>
        <family val="1"/>
      </rPr>
      <t>=n-</t>
    </r>
    <r>
      <rPr>
        <sz val="11"/>
        <color indexed="8"/>
        <rFont val="Starling Serif"/>
        <family val="1"/>
      </rPr>
      <t xml:space="preserve">; after consonants, only </t>
    </r>
    <r>
      <rPr>
        <i/>
        <sz val="11"/>
        <color indexed="8"/>
        <rFont val="Starling Serif"/>
        <family val="1"/>
      </rPr>
      <t>=men-</t>
    </r>
    <r>
      <rPr>
        <sz val="11"/>
        <color indexed="8"/>
        <rFont val="Starling Serif"/>
        <family val="1"/>
      </rPr>
      <t xml:space="preserve"> is used.</t>
    </r>
  </si>
  <si>
    <r>
      <t xml:space="preserve">Ultan 1967: 95. Negative verbal suffix. Morphophonological form: </t>
    </r>
    <r>
      <rPr>
        <i/>
        <sz val="11"/>
        <color indexed="8"/>
        <rFont val="Starling Serif"/>
        <family val="1"/>
      </rPr>
      <t>{meH}</t>
    </r>
    <r>
      <rPr>
        <sz val="11"/>
        <color indexed="8"/>
        <rFont val="Starling Serif"/>
        <family val="1"/>
      </rPr>
      <t>.</t>
    </r>
  </si>
  <si>
    <r>
      <t xml:space="preserve">Eatough 1999: 14. Negative verbal suffix. Cf. also </t>
    </r>
    <r>
      <rPr>
        <i/>
        <sz val="11"/>
        <color indexed="8"/>
        <rFont val="Starling Serif"/>
        <family val="1"/>
      </rPr>
      <t>kʼolo</t>
    </r>
    <r>
      <rPr>
        <sz val="11"/>
        <color indexed="8"/>
        <rFont val="Starling Serif"/>
        <family val="1"/>
      </rPr>
      <t xml:space="preserve"> 'not be' [Eatough 1999: 46], </t>
    </r>
    <r>
      <rPr>
        <i/>
        <sz val="11"/>
        <color indexed="8"/>
        <rFont val="Starling Serif"/>
        <family val="1"/>
      </rPr>
      <t>kʼoloy</t>
    </r>
    <r>
      <rPr>
        <sz val="11"/>
        <color indexed="8"/>
        <rFont val="Starling Serif"/>
        <family val="1"/>
      </rPr>
      <t xml:space="preserve"> 'no (more)' [Paul 1967: 21].</t>
    </r>
  </si>
  <si>
    <r>
      <t xml:space="preserve">Ultan 1961: 1. Underlying form of the root is </t>
    </r>
    <r>
      <rPr>
        <i/>
        <sz val="11"/>
        <color indexed="8"/>
        <rFont val="Starling Serif"/>
        <family val="1"/>
      </rPr>
      <t>wˈɨkʼ</t>
    </r>
    <r>
      <rPr>
        <sz val="11"/>
        <color indexed="8"/>
        <rFont val="Starling Serif"/>
        <family val="1"/>
      </rPr>
      <t xml:space="preserve"> [Ultan 1967: 68].</t>
    </r>
  </si>
  <si>
    <r>
      <t xml:space="preserve">Eatough 1999: 46. Quoted as </t>
    </r>
    <r>
      <rPr>
        <i/>
        <sz val="11"/>
        <color indexed="8"/>
        <rFont val="Starling Serif"/>
        <family val="1"/>
      </rPr>
      <t>wɨkʼteː</t>
    </r>
    <r>
      <rPr>
        <sz val="11"/>
        <color indexed="8"/>
        <rFont val="Starling Serif"/>
        <family val="1"/>
      </rPr>
      <t xml:space="preserve"> in [Paul 1967: 21].</t>
    </r>
  </si>
  <si>
    <r>
      <t xml:space="preserve">Glossed as 'man / Indian' in [Ultan 1961: 2, 4], as 'person' in [Ultan 1967: 2]. Morphophonological form in Ultan's notation: </t>
    </r>
    <r>
      <rPr>
        <i/>
        <sz val="11"/>
        <color indexed="8"/>
        <rFont val="Starling Serif"/>
        <family val="1"/>
      </rPr>
      <t>{májdyK}</t>
    </r>
    <r>
      <rPr>
        <sz val="11"/>
        <color indexed="8"/>
        <rFont val="Starling Serif"/>
        <family val="1"/>
      </rPr>
      <t xml:space="preserve"> (i.e. </t>
    </r>
    <r>
      <rPr>
        <i/>
        <sz val="11"/>
        <color indexed="8"/>
        <rFont val="Starling Serif"/>
        <family val="1"/>
      </rPr>
      <t>mˈayɗɨ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mˈayɗɨk-</t>
    </r>
    <r>
      <rPr>
        <sz val="11"/>
        <color indexed="8"/>
        <rFont val="Starling Serif"/>
        <family val="1"/>
      </rPr>
      <t xml:space="preserve">) [Ultan 1967: 41]. </t>
    </r>
  </si>
  <si>
    <r>
      <t xml:space="preserve">Eatough 1999: 46. Glossed as 'man, person'. Cf. </t>
    </r>
    <r>
      <rPr>
        <i/>
        <sz val="11"/>
        <color indexed="8"/>
        <rFont val="Starling Serif"/>
        <family val="1"/>
      </rPr>
      <t>mayɗɨk</t>
    </r>
    <r>
      <rPr>
        <sz val="11"/>
        <color indexed="8"/>
        <rFont val="Starling Serif"/>
        <family val="1"/>
      </rPr>
      <t xml:space="preserve"> 'man' [ibid.] - apparently a phonetic variant of the same word.</t>
    </r>
  </si>
  <si>
    <r>
      <t xml:space="preserve">Shipley 1963: 138, 244. The stem </t>
    </r>
    <r>
      <rPr>
        <i/>
        <sz val="11"/>
        <color indexed="8"/>
        <rFont val="Starling Serif"/>
        <family val="1"/>
      </rPr>
      <t>kʼaɗˈik-</t>
    </r>
    <r>
      <rPr>
        <sz val="11"/>
        <color indexed="8"/>
        <rFont val="Starling Serif"/>
        <family val="1"/>
      </rPr>
      <t xml:space="preserve"> functions also as a verb with the meaning 'to rain' [Shipley 1963: 244].</t>
    </r>
  </si>
  <si>
    <r>
      <t xml:space="preserve">Ultan 1961: 7. Morphophonological form in Ultan's notation: </t>
    </r>
    <r>
      <rPr>
        <i/>
        <sz val="11"/>
        <color indexed="8"/>
        <rFont val="Starling Serif"/>
        <family val="1"/>
      </rPr>
      <t>{kʼádiK}</t>
    </r>
    <r>
      <rPr>
        <sz val="11"/>
        <color indexed="8"/>
        <rFont val="Starling Serif"/>
        <family val="1"/>
      </rPr>
      <t xml:space="preserve"> (i.e. </t>
    </r>
    <r>
      <rPr>
        <i/>
        <sz val="11"/>
        <color indexed="8"/>
        <rFont val="Starling Serif"/>
        <family val="1"/>
      </rPr>
      <t>kʼˈaɗiː ~ kʼˈaɗik-</t>
    </r>
    <r>
      <rPr>
        <sz val="11"/>
        <color indexed="8"/>
        <rFont val="Starling Serif"/>
        <family val="1"/>
      </rPr>
      <t>) [Ultan 1967: 41].</t>
    </r>
  </si>
  <si>
    <r>
      <t xml:space="preserve">Shipley 1963: 143-144, 245. A reduplicated stem. The underlying form of the root ends in a glottalized stop: </t>
    </r>
    <r>
      <rPr>
        <i/>
        <sz val="11"/>
        <color indexed="8"/>
        <rFont val="Starling Serif"/>
        <family val="1"/>
      </rPr>
      <t>lakʼ-</t>
    </r>
    <r>
      <rPr>
        <sz val="11"/>
        <color indexed="8"/>
        <rFont val="Starling Serif"/>
        <family val="1"/>
      </rPr>
      <t>.</t>
    </r>
  </si>
  <si>
    <r>
      <t xml:space="preserve">Eatough 1999: 46, 47, 50. Glossed as 'red (bright)' on p. 47, as 'orange (color)' on p. 46, and as 'yellow (bright)' on p. 50. Quoted as </t>
    </r>
    <r>
      <rPr>
        <i/>
        <sz val="11"/>
        <color indexed="8"/>
        <rFont val="Starling Serif"/>
        <family val="1"/>
      </rPr>
      <t>cu-pap</t>
    </r>
    <r>
      <rPr>
        <sz val="11"/>
        <color indexed="8"/>
        <rFont val="Starling Serif"/>
        <family val="1"/>
      </rPr>
      <t xml:space="preserve"> 'red' in [Paul 1967: 21].</t>
    </r>
  </si>
  <si>
    <r>
      <t xml:space="preserve">Ultan 1967: 16, 143. Glossed as 'trail / road'. Morphophonological form: </t>
    </r>
    <r>
      <rPr>
        <i/>
        <sz val="11"/>
        <color indexed="8"/>
        <rFont val="Starling Serif"/>
        <family val="1"/>
      </rPr>
      <t>{bóH}</t>
    </r>
    <r>
      <rPr>
        <sz val="11"/>
        <color indexed="8"/>
        <rFont val="Starling Serif"/>
        <family val="1"/>
      </rPr>
      <t xml:space="preserve"> [Ultan 1967: 143].</t>
    </r>
  </si>
  <si>
    <r>
      <t xml:space="preserve">Ultan 1961: 10. Polysemy: 'root / vine' [Ultan 1967: 136]. Alternate candidate: </t>
    </r>
    <r>
      <rPr>
        <i/>
        <sz val="11"/>
        <color indexed="8"/>
        <rFont val="Starling Serif"/>
        <family val="1"/>
      </rPr>
      <t>pˈumi</t>
    </r>
    <r>
      <rPr>
        <sz val="11"/>
        <color indexed="8"/>
        <rFont val="Starling Serif"/>
        <family val="1"/>
      </rPr>
      <t xml:space="preserve"> 'root' [Ultan 1961: 10].</t>
    </r>
  </si>
  <si>
    <r>
      <t>round (3D)</t>
    </r>
    <r>
      <rPr>
        <vertAlign val="subscript"/>
        <sz val="11"/>
        <color indexed="8"/>
        <rFont val="Starling Serif"/>
        <family val="1"/>
      </rPr>
      <t>1</t>
    </r>
  </si>
  <si>
    <r>
      <t xml:space="preserve">Shipley 1963: 164, 251. Glossed as 'spherical'. Derived from </t>
    </r>
    <r>
      <rPr>
        <i/>
        <sz val="11"/>
        <color indexed="8"/>
        <rFont val="Starling Serif"/>
        <family val="1"/>
      </rPr>
      <t>pɨlˈɨm-i</t>
    </r>
    <r>
      <rPr>
        <sz val="11"/>
        <color indexed="8"/>
        <rFont val="Starling Serif"/>
        <family val="1"/>
      </rPr>
      <t xml:space="preserve"> 'sphere' [ibid.].</t>
    </r>
  </si>
  <si>
    <r>
      <t>round (2D)</t>
    </r>
    <r>
      <rPr>
        <vertAlign val="subscript"/>
        <sz val="11"/>
        <color indexed="8"/>
        <rFont val="Starling Serif"/>
        <family val="1"/>
      </rPr>
      <t>2</t>
    </r>
  </si>
  <si>
    <r>
      <t xml:space="preserve">Shipley 1963: 184, 246. Glossed as 'round, disc-shaped'. Literally 'looking like a plate', from </t>
    </r>
    <r>
      <rPr>
        <i/>
        <sz val="11"/>
        <color indexed="8"/>
        <rFont val="Starling Serif"/>
        <family val="1"/>
      </rPr>
      <t>watʼˈa</t>
    </r>
    <r>
      <rPr>
        <sz val="11"/>
        <color indexed="8"/>
        <rFont val="Starling Serif"/>
        <family val="1"/>
      </rPr>
      <t xml:space="preserve"> 'plate, any flat object used to eat from' [Shipley 1963: 184].</t>
    </r>
  </si>
  <si>
    <r>
      <t xml:space="preserve">Shipley 1963: 96, 246. Cf. </t>
    </r>
    <r>
      <rPr>
        <i/>
        <sz val="11"/>
        <color indexed="8"/>
        <rFont val="Starling Serif"/>
        <family val="1"/>
      </rPr>
      <t>kʼɨmʔˈɨk-ɨ</t>
    </r>
    <r>
      <rPr>
        <sz val="11"/>
        <color indexed="8"/>
        <rFont val="Starling Serif"/>
        <family val="1"/>
      </rPr>
      <t xml:space="preserve"> 'sand' in the speech of one of the informants, Marie Potts [Shipley 1963: 143, 246].</t>
    </r>
  </si>
  <si>
    <r>
      <t xml:space="preserve">Eatough 1999: 47. Quoted as </t>
    </r>
    <r>
      <rPr>
        <i/>
        <sz val="11"/>
        <color indexed="8"/>
        <rFont val="Starling Serif"/>
        <family val="1"/>
      </rPr>
      <t>aːʔil</t>
    </r>
    <r>
      <rPr>
        <sz val="11"/>
        <color indexed="8"/>
        <rFont val="Starling Serif"/>
        <family val="1"/>
      </rPr>
      <t xml:space="preserve"> in [Paul 1967: 21].</t>
    </r>
  </si>
  <si>
    <r>
      <t xml:space="preserve">Shipley 1963: 197, 246. Glossed as 'call, in the special sense of "He is called (named) Bill"; say, in the special sense of "quote"'. This verb is undoubtedly the main means of introducing direct speech. Secondary synonyms: </t>
    </r>
    <r>
      <rPr>
        <i/>
        <sz val="11"/>
        <color indexed="8"/>
        <rFont val="Starling Serif"/>
        <family val="1"/>
      </rPr>
      <t>kaʔˈa-y-</t>
    </r>
    <r>
      <rPr>
        <sz val="11"/>
        <color indexed="8"/>
        <rFont val="Starling Serif"/>
        <family val="1"/>
      </rPr>
      <t xml:space="preserve"> 'say / assert' [Shipley 1963: 133, 246], </t>
    </r>
    <r>
      <rPr>
        <i/>
        <sz val="11"/>
        <color indexed="8"/>
        <rFont val="Starling Serif"/>
        <family val="1"/>
      </rPr>
      <t>mˈa-y-</t>
    </r>
    <r>
      <rPr>
        <sz val="11"/>
        <color indexed="8"/>
        <rFont val="Starling Serif"/>
        <family val="1"/>
      </rPr>
      <t xml:space="preserve"> 'speak / quote / say' [Shipley 1963: 149, 246], </t>
    </r>
    <r>
      <rPr>
        <i/>
        <sz val="11"/>
        <color indexed="8"/>
        <rFont val="Starling Serif"/>
        <family val="1"/>
      </rPr>
      <t>wˈe-ye-</t>
    </r>
    <r>
      <rPr>
        <sz val="11"/>
        <color indexed="8"/>
        <rFont val="Starling Serif"/>
        <family val="1"/>
      </rPr>
      <t xml:space="preserve"> 'speak' [Shipley 1963: 184, 251].</t>
    </r>
  </si>
  <si>
    <r>
      <t xml:space="preserve">Eatough 1999: 47. Alternative candidate: </t>
    </r>
    <r>
      <rPr>
        <i/>
        <sz val="11"/>
        <color indexed="8"/>
        <rFont val="Starling Serif"/>
        <family val="1"/>
      </rPr>
      <t>moyaː-p</t>
    </r>
    <r>
      <rPr>
        <sz val="11"/>
        <color indexed="8"/>
        <rFont val="Starling Serif"/>
        <family val="1"/>
      </rPr>
      <t xml:space="preserve"> 'say' [Paul 1967: 22].</t>
    </r>
  </si>
  <si>
    <r>
      <t xml:space="preserve">Eatough 1999: 48. Quoted as </t>
    </r>
    <r>
      <rPr>
        <i/>
        <sz val="11"/>
        <color indexed="8"/>
        <rFont val="Starling Serif"/>
        <family val="1"/>
      </rPr>
      <t>ey</t>
    </r>
    <r>
      <rPr>
        <sz val="11"/>
        <color indexed="8"/>
        <rFont val="Starling Serif"/>
        <family val="1"/>
      </rPr>
      <t xml:space="preserve"> in [Paul 1967: 22].</t>
    </r>
  </si>
  <si>
    <r>
      <t xml:space="preserve">Shipley 1963: 140, 247. Secondary synonyms: </t>
    </r>
    <r>
      <rPr>
        <i/>
        <sz val="11"/>
        <color indexed="8"/>
        <rFont val="Starling Serif"/>
        <family val="1"/>
      </rPr>
      <t>hˌin-ˈi</t>
    </r>
    <r>
      <rPr>
        <sz val="11"/>
        <color indexed="8"/>
        <rFont val="Starling Serif"/>
        <family val="1"/>
      </rPr>
      <t xml:space="preserve"> 'eye / any tiny seed' [Shipley 1963: 116, 247], </t>
    </r>
    <r>
      <rPr>
        <i/>
        <sz val="11"/>
        <color indexed="8"/>
        <rFont val="Starling Serif"/>
        <family val="1"/>
      </rPr>
      <t>kʼˌokʼ-ˈo</t>
    </r>
    <r>
      <rPr>
        <sz val="11"/>
        <color indexed="8"/>
        <rFont val="Starling Serif"/>
        <family val="1"/>
      </rPr>
      <t xml:space="preserve"> 'seeds, nuts, anything to crack' [Shipley 1963: 140, 247], </t>
    </r>
    <r>
      <rPr>
        <i/>
        <sz val="11"/>
        <color indexed="8"/>
        <rFont val="Starling Serif"/>
        <family val="1"/>
      </rPr>
      <t>kʼˌɨm-ˈi</t>
    </r>
    <r>
      <rPr>
        <sz val="11"/>
        <color indexed="8"/>
        <rFont val="Starling Serif"/>
        <family val="1"/>
      </rPr>
      <t xml:space="preserve"> 'seed of fruit / pit' (in the speech of one of the informants, Marie Potts) [Shipley 1963: 143, 247].</t>
    </r>
  </si>
  <si>
    <r>
      <t xml:space="preserve">Eatough 1999: 48. Quoted as </t>
    </r>
    <r>
      <rPr>
        <i/>
        <sz val="11"/>
        <color indexed="8"/>
        <rFont val="Starling Serif"/>
        <family val="1"/>
      </rPr>
      <t>kʼom</t>
    </r>
    <r>
      <rPr>
        <sz val="11"/>
        <color indexed="8"/>
        <rFont val="Starling Serif"/>
        <family val="1"/>
      </rPr>
      <t xml:space="preserve"> in [Paul 1967: 22].</t>
    </r>
  </si>
  <si>
    <r>
      <t xml:space="preserve">Shipley 1963: 95, 249. Secondary synonyms: </t>
    </r>
    <r>
      <rPr>
        <i/>
        <sz val="11"/>
        <color indexed="8"/>
        <rFont val="Starling Serif"/>
        <family val="1"/>
      </rPr>
      <t>ɓɨ-ɗˈoy-ki-nˌu-</t>
    </r>
    <r>
      <rPr>
        <sz val="11"/>
        <color indexed="8"/>
        <rFont val="Starling Serif"/>
        <family val="1"/>
      </rPr>
      <t xml:space="preserve"> 'sit, be sitting down' [Shipley 1963: 95, 249], </t>
    </r>
    <r>
      <rPr>
        <i/>
        <sz val="11"/>
        <color indexed="8"/>
        <rFont val="Starling Serif"/>
        <family val="1"/>
      </rPr>
      <t>wˈol-ki-nu-</t>
    </r>
    <r>
      <rPr>
        <sz val="11"/>
        <color indexed="8"/>
        <rFont val="Starling Serif"/>
        <family val="1"/>
      </rPr>
      <t xml:space="preserve"> 'be sitting down' [Shipley 1963: 193, 249]. </t>
    </r>
  </si>
  <si>
    <r>
      <t xml:space="preserve">Eatough 1999: 48. Glossed as 'be sitting' on p. 14. Quoted as </t>
    </r>
    <r>
      <rPr>
        <i/>
        <sz val="11"/>
        <color indexed="8"/>
        <rFont val="Starling Serif"/>
        <family val="1"/>
      </rPr>
      <t>noskʼuɗu</t>
    </r>
    <r>
      <rPr>
        <sz val="11"/>
        <color indexed="8"/>
        <rFont val="Starling Serif"/>
        <family val="1"/>
      </rPr>
      <t xml:space="preserve"> 'sit' in [Paul 1967: 22]. Cf. </t>
    </r>
    <r>
      <rPr>
        <i/>
        <sz val="11"/>
        <color indexed="8"/>
        <rFont val="Starling Serif"/>
        <family val="1"/>
      </rPr>
      <t>noskitʼ</t>
    </r>
    <r>
      <rPr>
        <sz val="11"/>
        <color indexed="8"/>
        <rFont val="Starling Serif"/>
        <family val="1"/>
      </rPr>
      <t xml:space="preserve"> 'sit (down)' [ibid.].</t>
    </r>
  </si>
  <si>
    <r>
      <t xml:space="preserve">Ultan 1961: 6. Glossed as 'skin / hide'. Another candidate is </t>
    </r>
    <r>
      <rPr>
        <i/>
        <sz val="11"/>
        <color indexed="8"/>
        <rFont val="Starling Serif"/>
        <family val="1"/>
      </rPr>
      <t>pˈo-tani</t>
    </r>
    <r>
      <rPr>
        <sz val="11"/>
        <color indexed="8"/>
        <rFont val="Starling Serif"/>
        <family val="1"/>
      </rPr>
      <t xml:space="preserve"> 'skin / hide' [ibid.].</t>
    </r>
  </si>
  <si>
    <r>
      <t xml:space="preserve">Eatough 1999: 48; Paul 1967: 22. Glossed as 'skin (hide)' in the latter source. Distinct from </t>
    </r>
    <r>
      <rPr>
        <i/>
        <sz val="11"/>
        <color indexed="8"/>
        <rFont val="Starling Serif"/>
        <family val="1"/>
      </rPr>
      <t>po-kʼak</t>
    </r>
    <r>
      <rPr>
        <sz val="11"/>
        <color indexed="8"/>
        <rFont val="Starling Serif"/>
        <family val="1"/>
      </rPr>
      <t xml:space="preserve"> 'hide (pelt)' [Eatough 1999: 44].</t>
    </r>
  </si>
  <si>
    <r>
      <t xml:space="preserve">Eatough 1999: 48. Cf. </t>
    </r>
    <r>
      <rPr>
        <i/>
        <sz val="11"/>
        <color indexed="8"/>
        <rFont val="Starling Serif"/>
        <family val="1"/>
      </rPr>
      <t>huːna</t>
    </r>
    <r>
      <rPr>
        <sz val="11"/>
        <color indexed="8"/>
        <rFont val="Starling Serif"/>
        <family val="1"/>
      </rPr>
      <t xml:space="preserve"> 'small' in [Paul 1967: 22] and </t>
    </r>
    <r>
      <rPr>
        <i/>
        <sz val="11"/>
        <color indexed="8"/>
        <rFont val="Starling Serif"/>
        <family val="1"/>
      </rPr>
      <t>hɨːnamɨ</t>
    </r>
    <r>
      <rPr>
        <sz val="11"/>
        <color indexed="8"/>
        <rFont val="Starling Serif"/>
        <family val="1"/>
      </rPr>
      <t xml:space="preserve"> 'little (it's little)' in [Paul 1967: 21].</t>
    </r>
  </si>
  <si>
    <r>
      <t xml:space="preserve">Shipley 1963: 179, 252. The verb </t>
    </r>
    <r>
      <rPr>
        <i/>
        <sz val="11"/>
        <color indexed="8"/>
        <rFont val="Starling Serif"/>
        <family val="1"/>
      </rPr>
      <t>tˈɨs-woyˌe-</t>
    </r>
    <r>
      <rPr>
        <sz val="11"/>
        <color indexed="8"/>
        <rFont val="Starling Serif"/>
        <family val="1"/>
      </rPr>
      <t xml:space="preserve"> contains the morpheme </t>
    </r>
    <r>
      <rPr>
        <i/>
        <sz val="11"/>
        <color indexed="8"/>
        <rFont val="Starling Serif"/>
        <family val="1"/>
      </rPr>
      <t>-woyˈe-</t>
    </r>
    <r>
      <rPr>
        <sz val="11"/>
        <color indexed="8"/>
        <rFont val="Starling Serif"/>
        <family val="1"/>
      </rPr>
      <t xml:space="preserve"> 'get to be (some way)' [Shipley 1963: 192] and is glossed as 'stand up, get to be in a standing position' [ibid.]. However, textual examples show that </t>
    </r>
    <r>
      <rPr>
        <i/>
        <sz val="11"/>
        <color indexed="8"/>
        <rFont val="Starling Serif"/>
        <family val="1"/>
      </rPr>
      <t>tˈɨs-woyˌe-</t>
    </r>
    <r>
      <rPr>
        <sz val="11"/>
        <color indexed="8"/>
        <rFont val="Starling Serif"/>
        <family val="1"/>
      </rPr>
      <t xml:space="preserve"> can mean 'be in a standing position' as well, cf. 'Standing there, (Coyote) watched' [Shipley 1963: 22-23]. Other candidates are all different derivatives from the same root: </t>
    </r>
    <r>
      <rPr>
        <i/>
        <sz val="11"/>
        <color indexed="8"/>
        <rFont val="Starling Serif"/>
        <family val="1"/>
      </rPr>
      <t>tˈɨs-ki-nu-</t>
    </r>
    <r>
      <rPr>
        <sz val="11"/>
        <color indexed="8"/>
        <rFont val="Starling Serif"/>
        <family val="1"/>
      </rPr>
      <t xml:space="preserve"> 'stand', </t>
    </r>
    <r>
      <rPr>
        <i/>
        <sz val="11"/>
        <color indexed="8"/>
        <rFont val="Starling Serif"/>
        <family val="1"/>
      </rPr>
      <t>tˈɨs-wˌeye-</t>
    </r>
    <r>
      <rPr>
        <sz val="11"/>
        <color indexed="8"/>
        <rFont val="Starling Serif"/>
        <family val="1"/>
      </rPr>
      <t xml:space="preserve"> 'id.' [Shipley 1963: 179, 252]. It is unclear if </t>
    </r>
    <r>
      <rPr>
        <i/>
        <sz val="11"/>
        <color indexed="8"/>
        <rFont val="Starling Serif"/>
        <family val="1"/>
      </rPr>
      <t>tɨs-</t>
    </r>
    <r>
      <rPr>
        <sz val="11"/>
        <color indexed="8"/>
        <rFont val="Starling Serif"/>
        <family val="1"/>
      </rPr>
      <t xml:space="preserve"> can function as an independent stem without suffixes.</t>
    </r>
  </si>
  <si>
    <r>
      <t xml:space="preserve">Ultan 1961: 13. Alternative candidate: </t>
    </r>
    <r>
      <rPr>
        <i/>
        <sz val="11"/>
        <color indexed="8"/>
        <rFont val="Starling Serif"/>
        <family val="1"/>
      </rPr>
      <t>sˈɨ-ɗoː-</t>
    </r>
    <r>
      <rPr>
        <sz val="11"/>
        <color indexed="8"/>
        <rFont val="Starling Serif"/>
        <family val="1"/>
      </rPr>
      <t xml:space="preserve"> 'stand' [ibid.] (</t>
    </r>
    <r>
      <rPr>
        <i/>
        <sz val="11"/>
        <color indexed="8"/>
        <rFont val="Starling Serif"/>
        <family val="1"/>
      </rPr>
      <t>-ɗoː-</t>
    </r>
    <r>
      <rPr>
        <sz val="11"/>
        <color indexed="8"/>
        <rFont val="Starling Serif"/>
        <family val="1"/>
      </rPr>
      <t xml:space="preserve"> is a locative directional: 'up, upward' [Ultan 1967: 76]).</t>
    </r>
  </si>
  <si>
    <r>
      <t xml:space="preserve">Ultan 1961: 7. A compound with an unclear first component. Cf. the independent word </t>
    </r>
    <r>
      <rPr>
        <i/>
        <sz val="11"/>
        <color indexed="8"/>
        <rFont val="Starling Serif"/>
        <family val="1"/>
      </rPr>
      <t>lˈɨlɨ</t>
    </r>
    <r>
      <rPr>
        <sz val="11"/>
        <color indexed="8"/>
        <rFont val="Starling Serif"/>
        <family val="1"/>
      </rPr>
      <t xml:space="preserve"> 'star' [Ultan 1967: 23].</t>
    </r>
  </si>
  <si>
    <r>
      <t xml:space="preserve">Eatough 1999: 47. Glossed as 'rock (noun)'. Quoted as </t>
    </r>
    <r>
      <rPr>
        <i/>
        <sz val="11"/>
        <color indexed="8"/>
        <rFont val="Starling Serif"/>
        <family val="1"/>
      </rPr>
      <t>ʔoː</t>
    </r>
    <r>
      <rPr>
        <sz val="11"/>
        <color indexed="8"/>
        <rFont val="Starling Serif"/>
        <family val="1"/>
      </rPr>
      <t xml:space="preserve"> 'rock' in [Paul 1967: 21].</t>
    </r>
  </si>
  <si>
    <r>
      <t xml:space="preserve">Shipley 1963: 162, 237. Glossed as 'luminary / month'. Specialized expressions for 'sun' are </t>
    </r>
    <r>
      <rPr>
        <i/>
        <sz val="11"/>
        <color indexed="8"/>
        <rFont val="Starling Serif"/>
        <family val="1"/>
      </rPr>
      <t>ʔˌek-ˈim pˌokʼ-ˈo</t>
    </r>
    <r>
      <rPr>
        <sz val="11"/>
        <color indexed="8"/>
        <rFont val="Starling Serif"/>
        <family val="1"/>
      </rPr>
      <t xml:space="preserve"> 'day luminary' and </t>
    </r>
    <r>
      <rPr>
        <i/>
        <sz val="11"/>
        <color indexed="8"/>
        <rFont val="Starling Serif"/>
        <family val="1"/>
      </rPr>
      <t>ʔˈek-ɗa-m pˌokʼ-ˈo</t>
    </r>
    <r>
      <rPr>
        <sz val="11"/>
        <color indexed="8"/>
        <rFont val="Starling Serif"/>
        <family val="1"/>
      </rPr>
      <t xml:space="preserve"> 'dawn luminary'.</t>
    </r>
  </si>
  <si>
    <r>
      <t xml:space="preserve">Ultan 1967: 37. Glossed as 'luminary'. Specialized expression for 'sun' is </t>
    </r>
    <r>
      <rPr>
        <i/>
        <sz val="11"/>
        <color indexed="8"/>
        <rFont val="Starling Serif"/>
        <family val="1"/>
      </rPr>
      <t>ʔˈekim=pˌokʼo</t>
    </r>
    <r>
      <rPr>
        <sz val="11"/>
        <color indexed="8"/>
        <rFont val="Starling Serif"/>
        <family val="1"/>
      </rPr>
      <t>, literally 'day luminary' (</t>
    </r>
    <r>
      <rPr>
        <i/>
        <sz val="11"/>
        <color indexed="8"/>
        <rFont val="Starling Serif"/>
        <family val="1"/>
      </rPr>
      <t>ʔˈek-i</t>
    </r>
    <r>
      <rPr>
        <sz val="11"/>
        <color indexed="8"/>
        <rFont val="Starling Serif"/>
        <family val="1"/>
      </rPr>
      <t xml:space="preserve"> 'day') [Ultan 1961: 7].</t>
    </r>
  </si>
  <si>
    <r>
      <t xml:space="preserve">Eatough 1999: 48; Paul 1967: 22. Polysemy: 'sun / summer' [Eatough 1999: 48]. Cf. </t>
    </r>
    <r>
      <rPr>
        <i/>
        <sz val="11"/>
        <color indexed="8"/>
        <rFont val="Starling Serif"/>
        <family val="1"/>
      </rPr>
      <t>ok-pay-in kʼaw</t>
    </r>
    <r>
      <rPr>
        <sz val="11"/>
        <color indexed="8"/>
        <rFont val="Starling Serif"/>
        <family val="1"/>
      </rPr>
      <t xml:space="preserve"> 'summer (time)' [Paul 1967: 22].</t>
    </r>
  </si>
  <si>
    <r>
      <t xml:space="preserve">Eatough 1999: 49. Quoted as </t>
    </r>
    <r>
      <rPr>
        <i/>
        <sz val="11"/>
        <color indexed="8"/>
        <rFont val="Starling Serif"/>
        <family val="1"/>
      </rPr>
      <t>piye</t>
    </r>
    <r>
      <rPr>
        <sz val="11"/>
        <color indexed="8"/>
        <rFont val="Starling Serif"/>
        <family val="1"/>
      </rPr>
      <t xml:space="preserve"> in [Paul 1967: 22].</t>
    </r>
  </si>
  <si>
    <r>
      <t xml:space="preserve">Eatough 1999: 49. Quoted as </t>
    </r>
    <r>
      <rPr>
        <i/>
        <sz val="11"/>
        <color indexed="8"/>
        <rFont val="Starling Serif"/>
        <family val="1"/>
      </rPr>
      <t>ɓɨk</t>
    </r>
    <r>
      <rPr>
        <sz val="11"/>
        <color indexed="8"/>
        <rFont val="Starling Serif"/>
        <family val="1"/>
      </rPr>
      <t xml:space="preserve"> in [Paul 1967: 22]. Alternative candidate: </t>
    </r>
    <r>
      <rPr>
        <i/>
        <sz val="11"/>
        <color indexed="8"/>
        <rFont val="Starling Serif"/>
        <family val="1"/>
      </rPr>
      <t>pʼɨːkʼ</t>
    </r>
    <r>
      <rPr>
        <sz val="11"/>
        <color indexed="8"/>
        <rFont val="Starling Serif"/>
        <family val="1"/>
      </rPr>
      <t xml:space="preserve"> 'tail' [ibid.].</t>
    </r>
  </si>
  <si>
    <r>
      <t xml:space="preserve">Shipley 1963: 198, 255. Glossed as 'that yonder'. The system of demonstrative pronouns in Maidu includes </t>
    </r>
    <r>
      <rPr>
        <i/>
        <sz val="11"/>
        <color indexed="8"/>
        <rFont val="Starling Serif"/>
        <family val="1"/>
      </rPr>
      <t>ʔunˈi-m</t>
    </r>
    <r>
      <rPr>
        <sz val="11"/>
        <color indexed="8"/>
        <rFont val="Starling Serif"/>
        <family val="1"/>
      </rPr>
      <t xml:space="preserve"> 'this', </t>
    </r>
    <r>
      <rPr>
        <i/>
        <sz val="11"/>
        <color indexed="8"/>
        <rFont val="Starling Serif"/>
        <family val="1"/>
      </rPr>
      <t>ʔan-ˈim</t>
    </r>
    <r>
      <rPr>
        <sz val="11"/>
        <color indexed="8"/>
        <rFont val="Starling Serif"/>
        <family val="1"/>
      </rPr>
      <t xml:space="preserve"> 'that', </t>
    </r>
    <r>
      <rPr>
        <i/>
        <sz val="11"/>
        <color indexed="8"/>
        <rFont val="Starling Serif"/>
        <family val="1"/>
      </rPr>
      <t>mˈɨ-m</t>
    </r>
    <r>
      <rPr>
        <sz val="11"/>
        <color indexed="8"/>
        <rFont val="Starling Serif"/>
        <family val="1"/>
      </rPr>
      <t xml:space="preserve"> 'this; that' and </t>
    </r>
    <r>
      <rPr>
        <i/>
        <sz val="11"/>
        <color indexed="8"/>
        <rFont val="Starling Serif"/>
        <family val="1"/>
      </rPr>
      <t>mˌɨy-ˈim</t>
    </r>
    <r>
      <rPr>
        <sz val="11"/>
        <color indexed="8"/>
        <rFont val="Starling Serif"/>
        <family val="1"/>
      </rPr>
      <t xml:space="preserve"> 'this; that (person)' [Shipley 1964: 34].</t>
    </r>
  </si>
  <si>
    <r>
      <t xml:space="preserve">Ultan 1967: 157. Konkow lists the following demonstratives of spatio-temporal reference: </t>
    </r>
    <r>
      <rPr>
        <i/>
        <sz val="11"/>
        <color indexed="8"/>
        <rFont val="Starling Serif"/>
        <family val="1"/>
      </rPr>
      <t>hˈeɗe</t>
    </r>
    <r>
      <rPr>
        <sz val="11"/>
        <color indexed="8"/>
        <rFont val="Starling Serif"/>
        <family val="1"/>
      </rPr>
      <t xml:space="preserve"> 'proximal: this, here, now', </t>
    </r>
    <r>
      <rPr>
        <i/>
        <sz val="11"/>
        <color indexed="8"/>
        <rFont val="Starling Serif"/>
        <family val="1"/>
      </rPr>
      <t>hˈoɗo</t>
    </r>
    <r>
      <rPr>
        <sz val="11"/>
        <color indexed="8"/>
        <rFont val="Starling Serif"/>
        <family val="1"/>
      </rPr>
      <t xml:space="preserve"> 'medial: that, there, then or later', </t>
    </r>
    <r>
      <rPr>
        <i/>
        <sz val="11"/>
        <color indexed="8"/>
        <rFont val="Starling Serif"/>
        <family val="1"/>
      </rPr>
      <t>hˈuɗu</t>
    </r>
    <r>
      <rPr>
        <sz val="11"/>
        <color indexed="8"/>
        <rFont val="Starling Serif"/>
        <family val="1"/>
      </rPr>
      <t xml:space="preserve"> 'distal: yon, yonder, much earlier or later'. Other demonstratives given in [Ultan 1967: 157] include </t>
    </r>
    <r>
      <rPr>
        <i/>
        <sz val="11"/>
        <color indexed="8"/>
        <rFont val="Starling Serif"/>
        <family val="1"/>
      </rPr>
      <t>mˈo-ye</t>
    </r>
    <r>
      <rPr>
        <sz val="11"/>
        <color indexed="8"/>
        <rFont val="Starling Serif"/>
        <family val="1"/>
      </rPr>
      <t xml:space="preserve"> 'deictic', </t>
    </r>
    <r>
      <rPr>
        <i/>
        <sz val="11"/>
        <color indexed="8"/>
        <rFont val="Starling Serif"/>
        <family val="1"/>
      </rPr>
      <t>mˈɨ-ye</t>
    </r>
    <r>
      <rPr>
        <sz val="11"/>
        <color indexed="8"/>
        <rFont val="Starling Serif"/>
        <family val="1"/>
      </rPr>
      <t xml:space="preserve"> 'general', </t>
    </r>
    <r>
      <rPr>
        <i/>
        <sz val="11"/>
        <color indexed="8"/>
        <rFont val="Starling Serif"/>
        <family val="1"/>
      </rPr>
      <t>ʔˈa-ma</t>
    </r>
    <r>
      <rPr>
        <sz val="11"/>
        <color indexed="8"/>
        <rFont val="Starling Serif"/>
        <family val="1"/>
      </rPr>
      <t xml:space="preserve"> 'anaphoric', and </t>
    </r>
    <r>
      <rPr>
        <i/>
        <sz val="11"/>
        <color indexed="8"/>
        <rFont val="Starling Serif"/>
        <family val="1"/>
      </rPr>
      <t>mˈo</t>
    </r>
    <r>
      <rPr>
        <sz val="11"/>
        <color indexed="8"/>
        <rFont val="Starling Serif"/>
        <family val="1"/>
      </rPr>
      <t xml:space="preserve"> 'deictic'.</t>
    </r>
  </si>
  <si>
    <r>
      <t xml:space="preserve">Eatough 1999: 23. Glossed as 'that over there, over there'. Cf. also </t>
    </r>
    <r>
      <rPr>
        <i/>
        <sz val="11"/>
        <color indexed="8"/>
        <rFont val="Starling Serif"/>
        <family val="1"/>
      </rPr>
      <t>mɨ</t>
    </r>
    <r>
      <rPr>
        <sz val="11"/>
        <color indexed="8"/>
        <rFont val="Starling Serif"/>
        <family val="1"/>
      </rPr>
      <t xml:space="preserve"> 'that' [Eatough 1999: 49], </t>
    </r>
    <r>
      <rPr>
        <i/>
        <sz val="11"/>
        <color indexed="8"/>
        <rFont val="Starling Serif"/>
        <family val="1"/>
      </rPr>
      <t>mɨhe</t>
    </r>
    <r>
      <rPr>
        <sz val="11"/>
        <color indexed="8"/>
        <rFont val="Starling Serif"/>
        <family val="1"/>
      </rPr>
      <t xml:space="preserve"> 'that one' [Paul 1967: 22].</t>
    </r>
  </si>
  <si>
    <r>
      <t xml:space="preserve">Eatough 1999: 23, 49. Glossed as 'this, here'. Cf. </t>
    </r>
    <r>
      <rPr>
        <i/>
        <sz val="11"/>
        <color indexed="8"/>
        <rFont val="Starling Serif"/>
        <family val="1"/>
      </rPr>
      <t>heɗepeʔ</t>
    </r>
    <r>
      <rPr>
        <sz val="11"/>
        <color indexed="8"/>
        <rFont val="Starling Serif"/>
        <family val="1"/>
      </rPr>
      <t xml:space="preserve"> 'this one' [Paul 1967: 22].</t>
    </r>
  </si>
  <si>
    <r>
      <t xml:space="preserve">Shipley 1963: 152, 255. Case forms: subject case </t>
    </r>
    <r>
      <rPr>
        <i/>
        <sz val="11"/>
        <color indexed="8"/>
        <rFont val="Starling Serif"/>
        <family val="1"/>
      </rPr>
      <t>mˈi</t>
    </r>
    <r>
      <rPr>
        <sz val="11"/>
        <color indexed="8"/>
        <rFont val="Starling Serif"/>
        <family val="1"/>
      </rPr>
      <t xml:space="preserve">, object case </t>
    </r>
    <r>
      <rPr>
        <i/>
        <sz val="11"/>
        <color indexed="8"/>
        <rFont val="Starling Serif"/>
        <family val="1"/>
      </rPr>
      <t>mˈin</t>
    </r>
    <r>
      <rPr>
        <sz val="11"/>
        <color indexed="8"/>
        <rFont val="Starling Serif"/>
        <family val="1"/>
      </rPr>
      <t xml:space="preserve">, possessive case </t>
    </r>
    <r>
      <rPr>
        <i/>
        <sz val="11"/>
        <color indexed="8"/>
        <rFont val="Starling Serif"/>
        <family val="1"/>
      </rPr>
      <t>mˈin-kʼi</t>
    </r>
    <r>
      <rPr>
        <sz val="11"/>
        <color indexed="8"/>
        <rFont val="Starling Serif"/>
        <family val="1"/>
      </rPr>
      <t xml:space="preserve"> [Shipley 1964: 29-31].</t>
    </r>
  </si>
  <si>
    <r>
      <t xml:space="preserve">Ultan 1967: 134. Oblique stem: </t>
    </r>
    <r>
      <rPr>
        <i/>
        <sz val="11"/>
        <color indexed="8"/>
        <rFont val="Starling Serif"/>
        <family val="1"/>
      </rPr>
      <t>mˈin-</t>
    </r>
    <r>
      <rPr>
        <sz val="11"/>
        <color indexed="8"/>
        <rFont val="Starling Serif"/>
        <family val="1"/>
      </rPr>
      <t>.</t>
    </r>
  </si>
  <si>
    <r>
      <t xml:space="preserve">Eatough 1999: 23; Paul 1967: 23. Case forms: nominative </t>
    </r>
    <r>
      <rPr>
        <i/>
        <sz val="11"/>
        <color indexed="8"/>
        <rFont val="Starling Serif"/>
        <family val="1"/>
      </rPr>
      <t>mi</t>
    </r>
    <r>
      <rPr>
        <sz val="11"/>
        <color indexed="8"/>
        <rFont val="Starling Serif"/>
        <family val="1"/>
      </rPr>
      <t xml:space="preserve">, accusative </t>
    </r>
    <r>
      <rPr>
        <i/>
        <sz val="11"/>
        <color indexed="8"/>
        <rFont val="Starling Serif"/>
        <family val="1"/>
      </rPr>
      <t>min</t>
    </r>
    <r>
      <rPr>
        <sz val="11"/>
        <color indexed="8"/>
        <rFont val="Starling Serif"/>
        <family val="1"/>
      </rPr>
      <t xml:space="preserve">, genitive </t>
    </r>
    <r>
      <rPr>
        <i/>
        <sz val="11"/>
        <color indexed="8"/>
        <rFont val="Starling Serif"/>
        <family val="1"/>
      </rPr>
      <t>min-kʼi</t>
    </r>
    <r>
      <rPr>
        <sz val="11"/>
        <color indexed="8"/>
        <rFont val="Starling Serif"/>
        <family val="1"/>
      </rPr>
      <t>.</t>
    </r>
  </si>
  <si>
    <r>
      <t xml:space="preserve">Eatough 1999: 49. Quoted as </t>
    </r>
    <r>
      <rPr>
        <i/>
        <sz val="11"/>
        <color indexed="8"/>
        <rFont val="Starling Serif"/>
        <family val="1"/>
      </rPr>
      <t>ʔeni</t>
    </r>
    <r>
      <rPr>
        <sz val="11"/>
        <color indexed="8"/>
        <rFont val="Starling Serif"/>
        <family val="1"/>
      </rPr>
      <t xml:space="preserve"> in [Paul 1967: 22].</t>
    </r>
  </si>
  <si>
    <r>
      <t xml:space="preserve">Eatough 1999: 41, 49. Polysemy: 'tree / branch (tree)'. Quoted as </t>
    </r>
    <r>
      <rPr>
        <i/>
        <sz val="11"/>
        <color indexed="8"/>
        <rFont val="Starling Serif"/>
        <family val="1"/>
      </rPr>
      <t>cʼa</t>
    </r>
    <r>
      <rPr>
        <sz val="11"/>
        <color indexed="8"/>
        <rFont val="Starling Serif"/>
        <family val="1"/>
      </rPr>
      <t xml:space="preserve"> 'tree' in [Paul 1967: 22]. Cf. also </t>
    </r>
    <r>
      <rPr>
        <i/>
        <sz val="11"/>
        <color indexed="8"/>
        <rFont val="Starling Serif"/>
        <family val="1"/>
      </rPr>
      <t>tʼuːtʼuʔ</t>
    </r>
    <r>
      <rPr>
        <sz val="11"/>
        <color indexed="8"/>
        <rFont val="Starling Serif"/>
        <family val="1"/>
      </rPr>
      <t xml:space="preserve"> 'trees (all kinds)' [Paul 1967: 22].</t>
    </r>
  </si>
  <si>
    <r>
      <t xml:space="preserve">Ultan 1961: 1. Cited as </t>
    </r>
    <r>
      <rPr>
        <i/>
        <sz val="11"/>
        <color indexed="8"/>
        <rFont val="Starling Serif"/>
        <family val="1"/>
      </rPr>
      <t>pˈeːne ~ pˈeːn</t>
    </r>
    <r>
      <rPr>
        <sz val="11"/>
        <color indexed="8"/>
        <rFont val="Starling Serif"/>
        <family val="1"/>
      </rPr>
      <t xml:space="preserve"> in [Ultan 1967: 45].</t>
    </r>
  </si>
  <si>
    <r>
      <t xml:space="preserve">Shipley 1963: 207, 227. Polysemy: 'go / go away'. The verb consists of the morpheme </t>
    </r>
    <r>
      <rPr>
        <i/>
        <sz val="11"/>
        <color indexed="8"/>
        <rFont val="Starling Serif"/>
        <family val="1"/>
      </rPr>
      <t>ʔɨ=</t>
    </r>
    <r>
      <rPr>
        <sz val="11"/>
        <color indexed="8"/>
        <rFont val="Starling Serif"/>
        <family val="1"/>
      </rPr>
      <t xml:space="preserve"> (see notes on 'come') and the motion-location auxiliary </t>
    </r>
    <r>
      <rPr>
        <i/>
        <sz val="11"/>
        <color indexed="8"/>
        <rFont val="Starling Serif"/>
        <family val="1"/>
      </rPr>
      <t>=kʼoy-</t>
    </r>
    <r>
      <rPr>
        <sz val="11"/>
        <color indexed="8"/>
        <rFont val="Starling Serif"/>
        <family val="1"/>
      </rPr>
      <t xml:space="preserve"> 'away from here, thither' [Shipley 1964: 42]. Secondary synonyms: </t>
    </r>
    <r>
      <rPr>
        <i/>
        <sz val="11"/>
        <color indexed="8"/>
        <rFont val="Starling Serif"/>
        <family val="1"/>
      </rPr>
      <t>ʔɨ=nˈo-</t>
    </r>
    <r>
      <rPr>
        <sz val="11"/>
        <color indexed="8"/>
        <rFont val="Starling Serif"/>
        <family val="1"/>
      </rPr>
      <t xml:space="preserve"> 'walk, go along / function, run (as a machine)' [Shipley 1963: 207, 227], </t>
    </r>
    <r>
      <rPr>
        <i/>
        <sz val="11"/>
        <color indexed="8"/>
        <rFont val="Starling Serif"/>
        <family val="1"/>
      </rPr>
      <t>yˈɨ=no-</t>
    </r>
    <r>
      <rPr>
        <sz val="11"/>
        <color indexed="8"/>
        <rFont val="Starling Serif"/>
        <family val="1"/>
      </rPr>
      <t xml:space="preserve"> 'go' [Shipley 1963: 130, 227]. These verbs contain the motion-location auxiliary </t>
    </r>
    <r>
      <rPr>
        <i/>
        <sz val="11"/>
        <color indexed="8"/>
        <rFont val="Starling Serif"/>
        <family val="1"/>
      </rPr>
      <t>=no-</t>
    </r>
    <r>
      <rPr>
        <sz val="11"/>
        <color indexed="8"/>
        <rFont val="Starling Serif"/>
        <family val="1"/>
      </rPr>
      <t xml:space="preserve"> 'along, general motion without implication of direction or attitude' [Shipley 1964: 42].</t>
    </r>
  </si>
  <si>
    <r>
      <t xml:space="preserve">Ultan 1961: 13. Glossed as 'go (away) / leave'. Morphological analysis: empty prefix </t>
    </r>
    <r>
      <rPr>
        <i/>
        <sz val="11"/>
        <color indexed="8"/>
        <rFont val="Starling Serif"/>
        <family val="1"/>
      </rPr>
      <t>ʔˈɨ=</t>
    </r>
    <r>
      <rPr>
        <sz val="11"/>
        <color indexed="8"/>
        <rFont val="Starling Serif"/>
        <family val="1"/>
      </rPr>
      <t xml:space="preserve">, locative directional root </t>
    </r>
    <r>
      <rPr>
        <i/>
        <sz val="11"/>
        <color indexed="8"/>
        <rFont val="Starling Serif"/>
        <family val="1"/>
      </rPr>
      <t>kʼoː ~ kʼoy</t>
    </r>
    <r>
      <rPr>
        <sz val="11"/>
        <color indexed="8"/>
        <rFont val="Starling Serif"/>
        <family val="1"/>
      </rPr>
      <t xml:space="preserve"> (</t>
    </r>
    <r>
      <rPr>
        <i/>
        <sz val="11"/>
        <color indexed="8"/>
        <rFont val="Starling Serif"/>
        <family val="1"/>
      </rPr>
      <t>{kʼoJ}</t>
    </r>
    <r>
      <rPr>
        <sz val="11"/>
        <color indexed="8"/>
        <rFont val="Starling Serif"/>
        <family val="1"/>
      </rPr>
      <t xml:space="preserve"> in Ultan's morphophonemic notation) 'move away from in an unspecified direction' [Ultan 1967: 77]. Secondary synonym: </t>
    </r>
    <r>
      <rPr>
        <i/>
        <sz val="11"/>
        <color indexed="8"/>
        <rFont val="Starling Serif"/>
        <family val="1"/>
      </rPr>
      <t>ʔˈɨ=no</t>
    </r>
    <r>
      <rPr>
        <sz val="11"/>
        <color indexed="8"/>
        <rFont val="Starling Serif"/>
        <family val="1"/>
      </rPr>
      <t xml:space="preserve"> 'go / go along / go upstream' [Ultan 1967: 78] (glossed simply as 'go' in [Ultan 1961: 13]; contains locative directional root </t>
    </r>
    <r>
      <rPr>
        <i/>
        <sz val="11"/>
        <color indexed="8"/>
        <rFont val="Starling Serif"/>
        <family val="1"/>
      </rPr>
      <t>=no</t>
    </r>
    <r>
      <rPr>
        <sz val="11"/>
        <color indexed="8"/>
        <rFont val="Starling Serif"/>
        <family val="1"/>
      </rPr>
      <t xml:space="preserve"> 'move along in an unspecified direction / move uphill, upstream' [Ultan 1967: 78]). Sentences that overtly state the goal of movement (marked by the allative case ending </t>
    </r>
    <r>
      <rPr>
        <i/>
        <sz val="11"/>
        <color indexed="8"/>
        <rFont val="Starling Serif"/>
        <family val="1"/>
      </rPr>
      <t>-nak</t>
    </r>
    <r>
      <rPr>
        <sz val="11"/>
        <color indexed="8"/>
        <rFont val="Starling Serif"/>
        <family val="1"/>
      </rPr>
      <t xml:space="preserve">) usually have the verb </t>
    </r>
    <r>
      <rPr>
        <i/>
        <sz val="11"/>
        <color indexed="8"/>
        <rFont val="Starling Serif"/>
        <family val="1"/>
      </rPr>
      <t>ʔˈɨ=kʼoː</t>
    </r>
    <r>
      <rPr>
        <sz val="11"/>
        <color indexed="8"/>
        <rFont val="Starling Serif"/>
        <family val="1"/>
      </rPr>
      <t xml:space="preserve">, e.g. </t>
    </r>
    <r>
      <rPr>
        <i/>
        <sz val="11"/>
        <color indexed="8"/>
        <rFont val="Starling Serif"/>
        <family val="1"/>
      </rPr>
      <t>mˈɨsaːmsa sˈewnak ʔˈɨkʼoysˌam</t>
    </r>
    <r>
      <rPr>
        <sz val="11"/>
        <color indexed="8"/>
        <rFont val="Starling Serif"/>
        <family val="1"/>
      </rPr>
      <t xml:space="preserve"> "they two used to go to the river" [Ultan 1967: 145], </t>
    </r>
    <r>
      <rPr>
        <i/>
        <sz val="11"/>
        <color indexed="8"/>
        <rFont val="Starling Serif"/>
        <family val="1"/>
      </rPr>
      <t>pˈakannakˌay ʔˈɨkʼoykˌiːn</t>
    </r>
    <r>
      <rPr>
        <sz val="11"/>
        <color indexed="8"/>
        <rFont val="Starling Serif"/>
        <family val="1"/>
      </rPr>
      <t xml:space="preserve"> "I'm going to go to the lake" [Ultan 1967: 150], </t>
    </r>
    <r>
      <rPr>
        <i/>
        <sz val="11"/>
        <color indexed="8"/>
        <rFont val="Starling Serif"/>
        <family val="1"/>
      </rPr>
      <t>ʔˈamanakay ʔˈɨkʼoymˌehkiːn</t>
    </r>
    <r>
      <rPr>
        <sz val="11"/>
        <color indexed="8"/>
        <rFont val="Starling Serif"/>
        <family val="1"/>
      </rPr>
      <t xml:space="preserve"> "I won't go there" [Ultan 1967: 157], </t>
    </r>
    <r>
      <rPr>
        <i/>
        <sz val="11"/>
        <color indexed="8"/>
        <rFont val="Starling Serif"/>
        <family val="1"/>
      </rPr>
      <t>mˌɨːmante hˈɨɓoːnak ʔˌɨkʼoːn</t>
    </r>
    <r>
      <rPr>
        <sz val="11"/>
        <color indexed="8"/>
        <rFont val="Starling Serif"/>
        <family val="1"/>
      </rPr>
      <t xml:space="preserve"> "he probably did go home" [Ultan 1967: 169], </t>
    </r>
    <r>
      <rPr>
        <i/>
        <sz val="11"/>
        <color indexed="8"/>
        <rFont val="Starling Serif"/>
        <family val="1"/>
      </rPr>
      <t>hˈomonakwˌetepa ʔˈɨkʼoːn</t>
    </r>
    <r>
      <rPr>
        <sz val="11"/>
        <color indexed="8"/>
        <rFont val="Starling Serif"/>
        <family val="1"/>
      </rPr>
      <t xml:space="preserve"> "wherever might they be going?" [Ultan 1967: 177], </t>
    </r>
    <r>
      <rPr>
        <i/>
        <sz val="11"/>
        <color indexed="8"/>
        <rFont val="Starling Serif"/>
        <family val="1"/>
      </rPr>
      <t>mˌɨm hˈɨɓoːnak ʔˈɨkʼoyɓˌo</t>
    </r>
    <r>
      <rPr>
        <sz val="11"/>
        <color indexed="8"/>
        <rFont val="Starling Serif"/>
        <family val="1"/>
      </rPr>
      <t xml:space="preserve"> "let him go home" [Ultan 1967: 187]. Cf. </t>
    </r>
    <r>
      <rPr>
        <i/>
        <sz val="11"/>
        <color indexed="8"/>
        <rFont val="Starling Serif"/>
        <family val="1"/>
      </rPr>
      <t>mˌi ʔˈɨnonaːpeni ʔˈamanak</t>
    </r>
    <r>
      <rPr>
        <sz val="11"/>
        <color indexed="8"/>
        <rFont val="Starling Serif"/>
        <family val="1"/>
      </rPr>
      <t xml:space="preserve"> "could you go there?" [Ultan 1967: 107].</t>
    </r>
  </si>
  <si>
    <r>
      <t xml:space="preserve">Paul 1967: 20. Alternative candidate: </t>
    </r>
    <r>
      <rPr>
        <i/>
        <sz val="11"/>
        <color indexed="8"/>
        <rFont val="Starling Serif"/>
        <family val="1"/>
      </rPr>
      <t>u=no</t>
    </r>
    <r>
      <rPr>
        <sz val="11"/>
        <color indexed="8"/>
        <rFont val="Starling Serif"/>
        <family val="1"/>
      </rPr>
      <t xml:space="preserve"> 'go' [Eatough 1999: 44].</t>
    </r>
  </si>
  <si>
    <r>
      <t xml:space="preserve">Shipley 1963: 166, 230. Glossed as 'hot (of things)'. Same root </t>
    </r>
    <r>
      <rPr>
        <i/>
        <sz val="11"/>
        <color indexed="8"/>
        <rFont val="Starling Serif"/>
        <family val="1"/>
      </rPr>
      <t>pʼi-</t>
    </r>
    <r>
      <rPr>
        <sz val="11"/>
        <color indexed="8"/>
        <rFont val="Starling Serif"/>
        <family val="1"/>
      </rPr>
      <t xml:space="preserve"> as in 'ashes' q.v.</t>
    </r>
  </si>
  <si>
    <r>
      <t xml:space="preserve">Ultan 1961: 12. Glossed as 'hot'. Cf. also </t>
    </r>
    <r>
      <rPr>
        <i/>
        <sz val="11"/>
        <color indexed="8"/>
        <rFont val="Starling Serif"/>
        <family val="1"/>
      </rPr>
      <t>pʼˈiʔokʼˌon</t>
    </r>
    <r>
      <rPr>
        <sz val="11"/>
        <color indexed="8"/>
        <rFont val="Starling Serif"/>
        <family val="1"/>
      </rPr>
      <t xml:space="preserve"> 'hot / warm', cited in [Ultan 1967: 46] as an example of a sporadic development </t>
    </r>
    <r>
      <rPr>
        <i/>
        <sz val="11"/>
        <color indexed="8"/>
        <rFont val="Starling Serif"/>
        <family val="1"/>
      </rPr>
      <t>y</t>
    </r>
    <r>
      <rPr>
        <sz val="11"/>
        <color indexed="8"/>
        <rFont val="Starling Serif"/>
        <family val="1"/>
      </rPr>
      <t xml:space="preserve"> &gt; </t>
    </r>
    <r>
      <rPr>
        <i/>
        <sz val="11"/>
        <color indexed="8"/>
        <rFont val="Starling Serif"/>
        <family val="1"/>
      </rPr>
      <t>ʔ</t>
    </r>
    <r>
      <rPr>
        <sz val="11"/>
        <color indexed="8"/>
        <rFont val="Starling Serif"/>
        <family val="1"/>
      </rPr>
      <t xml:space="preserve">. Thus, this form apparently coexists with or goes back to </t>
    </r>
    <r>
      <rPr>
        <i/>
        <sz val="11"/>
        <color indexed="8"/>
        <rFont val="Starling Serif"/>
        <family val="1"/>
      </rPr>
      <t>pʼˈiyokʼˌon</t>
    </r>
    <r>
      <rPr>
        <sz val="11"/>
        <color indexed="8"/>
        <rFont val="Starling Serif"/>
        <family val="1"/>
      </rPr>
      <t>.</t>
    </r>
  </si>
  <si>
    <r>
      <t xml:space="preserve">Shipley 1963: 153, 259. Polysemy: 'water / stream'. Derived from </t>
    </r>
    <r>
      <rPr>
        <i/>
        <sz val="11"/>
        <color indexed="8"/>
        <rFont val="Starling Serif"/>
        <family val="1"/>
      </rPr>
      <t>mo-</t>
    </r>
    <r>
      <rPr>
        <sz val="11"/>
        <color indexed="8"/>
        <rFont val="Starling Serif"/>
        <family val="1"/>
      </rPr>
      <t xml:space="preserve"> 'to drink' with the synchronically non-productive nominalizer </t>
    </r>
    <r>
      <rPr>
        <i/>
        <sz val="11"/>
        <color indexed="8"/>
        <rFont val="Starling Serif"/>
        <family val="1"/>
      </rPr>
      <t>-m</t>
    </r>
    <r>
      <rPr>
        <sz val="11"/>
        <color indexed="8"/>
        <rFont val="Starling Serif"/>
        <family val="1"/>
      </rPr>
      <t xml:space="preserve"> (cf. </t>
    </r>
    <r>
      <rPr>
        <i/>
        <sz val="11"/>
        <color indexed="8"/>
        <rFont val="Starling Serif"/>
        <family val="1"/>
      </rPr>
      <t>ȶʼˌu-m-ˈi</t>
    </r>
    <r>
      <rPr>
        <sz val="11"/>
        <color indexed="8"/>
        <rFont val="Starling Serif"/>
        <family val="1"/>
      </rPr>
      <t xml:space="preserve"> 'urine' from the root </t>
    </r>
    <r>
      <rPr>
        <i/>
        <sz val="11"/>
        <color indexed="8"/>
        <rFont val="Starling Serif"/>
        <family val="1"/>
      </rPr>
      <t>ȶʼu-</t>
    </r>
    <r>
      <rPr>
        <sz val="11"/>
        <color indexed="8"/>
        <rFont val="Starling Serif"/>
        <family val="1"/>
      </rPr>
      <t xml:space="preserve"> 'to urinate' [Shipley 1963: 102, 258]).</t>
    </r>
  </si>
  <si>
    <r>
      <t xml:space="preserve">Ultan 1961: 6. Derived from </t>
    </r>
    <r>
      <rPr>
        <i/>
        <sz val="11"/>
        <color indexed="8"/>
        <rFont val="Starling Serif"/>
        <family val="1"/>
      </rPr>
      <t>mˈo</t>
    </r>
    <r>
      <rPr>
        <sz val="11"/>
        <color indexed="8"/>
        <rFont val="Starling Serif"/>
        <family val="1"/>
      </rPr>
      <t xml:space="preserve"> 'to drink' with the synchronically non-productive nominalizer </t>
    </r>
    <r>
      <rPr>
        <i/>
        <sz val="11"/>
        <color indexed="8"/>
        <rFont val="Starling Serif"/>
        <family val="1"/>
      </rPr>
      <t>-m</t>
    </r>
    <r>
      <rPr>
        <sz val="11"/>
        <color indexed="8"/>
        <rFont val="Starling Serif"/>
        <family val="1"/>
      </rPr>
      <t xml:space="preserve"> (cf. </t>
    </r>
    <r>
      <rPr>
        <i/>
        <sz val="11"/>
        <color indexed="8"/>
        <rFont val="Starling Serif"/>
        <family val="1"/>
      </rPr>
      <t>wˈo-m-i</t>
    </r>
    <r>
      <rPr>
        <sz val="11"/>
        <color indexed="8"/>
        <rFont val="Starling Serif"/>
        <family val="1"/>
      </rPr>
      <t xml:space="preserve"> 'tears' from </t>
    </r>
    <r>
      <rPr>
        <i/>
        <sz val="11"/>
        <color indexed="8"/>
        <rFont val="Starling Serif"/>
        <family val="1"/>
      </rPr>
      <t>wˈo</t>
    </r>
    <r>
      <rPr>
        <sz val="11"/>
        <color indexed="8"/>
        <rFont val="Starling Serif"/>
        <family val="1"/>
      </rPr>
      <t xml:space="preserve"> 'to cry' and </t>
    </r>
    <r>
      <rPr>
        <i/>
        <sz val="11"/>
        <color indexed="8"/>
        <rFont val="Starling Serif"/>
        <family val="1"/>
      </rPr>
      <t>čʼˈu-m-i</t>
    </r>
    <r>
      <rPr>
        <sz val="11"/>
        <color indexed="8"/>
        <rFont val="Starling Serif"/>
        <family val="1"/>
      </rPr>
      <t xml:space="preserve"> 'urine' from </t>
    </r>
    <r>
      <rPr>
        <i/>
        <sz val="11"/>
        <color indexed="8"/>
        <rFont val="Starling Serif"/>
        <family val="1"/>
      </rPr>
      <t>čʼu</t>
    </r>
    <r>
      <rPr>
        <sz val="11"/>
        <color indexed="8"/>
        <rFont val="Starling Serif"/>
        <family val="1"/>
      </rPr>
      <t xml:space="preserve"> 'to urinate') [Ultan 1967: 138].</t>
    </r>
  </si>
  <si>
    <r>
      <t xml:space="preserve">Shipley 1963: 156, 259. Glossed as 'we three or more'. Cf. the dual form </t>
    </r>
    <r>
      <rPr>
        <i/>
        <sz val="11"/>
        <color indexed="8"/>
        <rFont val="Starling Serif"/>
        <family val="1"/>
      </rPr>
      <t>nˌi-sˈa</t>
    </r>
    <r>
      <rPr>
        <sz val="11"/>
        <color indexed="8"/>
        <rFont val="Starling Serif"/>
        <family val="1"/>
      </rPr>
      <t xml:space="preserve"> 'we two'. 'We' has the same root as 'I' q.v.</t>
    </r>
  </si>
  <si>
    <r>
      <t xml:space="preserve">Ultan 1967: 134. Plural form. Cf. the dual form </t>
    </r>
    <r>
      <rPr>
        <i/>
        <sz val="11"/>
        <color indexed="8"/>
        <rFont val="Starling Serif"/>
        <family val="1"/>
      </rPr>
      <t>nˈisaː</t>
    </r>
    <r>
      <rPr>
        <sz val="11"/>
        <color indexed="8"/>
        <rFont val="Starling Serif"/>
        <family val="1"/>
      </rPr>
      <t xml:space="preserve"> [ibid.]. 'We' has the same root as 'I' q.v.</t>
    </r>
  </si>
  <si>
    <r>
      <t xml:space="preserve">Eatough 1999: 23. Quoted as </t>
    </r>
    <r>
      <rPr>
        <i/>
        <sz val="11"/>
        <color indexed="8"/>
        <rFont val="Starling Serif"/>
        <family val="1"/>
      </rPr>
      <t>nes</t>
    </r>
    <r>
      <rPr>
        <sz val="11"/>
        <color indexed="8"/>
        <rFont val="Starling Serif"/>
        <family val="1"/>
      </rPr>
      <t xml:space="preserve"> 'we' in [Paul 1967: 22]. Plural form (opposed to dual). Case forms: nominative </t>
    </r>
    <r>
      <rPr>
        <i/>
        <sz val="11"/>
        <color indexed="8"/>
        <rFont val="Starling Serif"/>
        <family val="1"/>
      </rPr>
      <t>neːs</t>
    </r>
    <r>
      <rPr>
        <sz val="11"/>
        <color indexed="8"/>
        <rFont val="Starling Serif"/>
        <family val="1"/>
      </rPr>
      <t xml:space="preserve">, accusative </t>
    </r>
    <r>
      <rPr>
        <i/>
        <sz val="11"/>
        <color indexed="8"/>
        <rFont val="Starling Serif"/>
        <family val="1"/>
      </rPr>
      <t>niseː</t>
    </r>
    <r>
      <rPr>
        <sz val="11"/>
        <color indexed="8"/>
        <rFont val="Starling Serif"/>
        <family val="1"/>
      </rPr>
      <t xml:space="preserve">, genitive </t>
    </r>
    <r>
      <rPr>
        <i/>
        <sz val="11"/>
        <color indexed="8"/>
        <rFont val="Starling Serif"/>
        <family val="1"/>
      </rPr>
      <t>niseːk</t>
    </r>
    <r>
      <rPr>
        <sz val="11"/>
        <color indexed="8"/>
        <rFont val="Starling Serif"/>
        <family val="1"/>
      </rPr>
      <t xml:space="preserve">. Cf. dual forms: nominative </t>
    </r>
    <r>
      <rPr>
        <i/>
        <sz val="11"/>
        <color indexed="8"/>
        <rFont val="Starling Serif"/>
        <family val="1"/>
      </rPr>
      <t>naːs ~ nisaːm</t>
    </r>
    <r>
      <rPr>
        <sz val="11"/>
        <color indexed="8"/>
        <rFont val="Starling Serif"/>
        <family val="1"/>
      </rPr>
      <t xml:space="preserve">, accusative </t>
    </r>
    <r>
      <rPr>
        <i/>
        <sz val="11"/>
        <color indexed="8"/>
        <rFont val="Starling Serif"/>
        <family val="1"/>
      </rPr>
      <t>nisakʼa</t>
    </r>
    <r>
      <rPr>
        <sz val="11"/>
        <color indexed="8"/>
        <rFont val="Starling Serif"/>
        <family val="1"/>
      </rPr>
      <t xml:space="preserve">, genitive </t>
    </r>
    <r>
      <rPr>
        <i/>
        <sz val="11"/>
        <color indexed="8"/>
        <rFont val="Starling Serif"/>
        <family val="1"/>
      </rPr>
      <t>nisakʼak</t>
    </r>
    <r>
      <rPr>
        <sz val="11"/>
        <color indexed="8"/>
        <rFont val="Starling Serif"/>
        <family val="1"/>
      </rPr>
      <t>.</t>
    </r>
  </si>
  <si>
    <r>
      <t xml:space="preserve">Shipley 1963: 114, 259; Shipley 1964: 60. Probably related to the root </t>
    </r>
    <r>
      <rPr>
        <i/>
        <sz val="11"/>
        <color indexed="8"/>
        <rFont val="Starling Serif"/>
        <family val="1"/>
      </rPr>
      <t>hˈes-</t>
    </r>
    <r>
      <rPr>
        <sz val="11"/>
        <color indexed="8"/>
        <rFont val="Starling Serif"/>
        <family val="1"/>
      </rPr>
      <t xml:space="preserve"> 'thing, things' [Shipley 1963: 114].</t>
    </r>
  </si>
  <si>
    <r>
      <t xml:space="preserve">Eatough 1999: 24, 49. Glossed as 'what / something'. Quoted as </t>
    </r>
    <r>
      <rPr>
        <i/>
        <sz val="11"/>
        <color indexed="8"/>
        <rFont val="Starling Serif"/>
        <family val="1"/>
      </rPr>
      <t>homaɓe</t>
    </r>
    <r>
      <rPr>
        <sz val="11"/>
        <color indexed="8"/>
        <rFont val="Starling Serif"/>
        <family val="1"/>
      </rPr>
      <t xml:space="preserve"> 'what' in [Paul 1967: 22].</t>
    </r>
  </si>
  <si>
    <r>
      <t xml:space="preserve">Shipley 1963: 104, 260. A reduplicated form. Cf. </t>
    </r>
    <r>
      <rPr>
        <i/>
        <sz val="11"/>
        <color indexed="8"/>
        <rFont val="Starling Serif"/>
        <family val="1"/>
      </rPr>
      <t>kˈok=kˌok</t>
    </r>
    <r>
      <rPr>
        <sz val="11"/>
        <color indexed="8"/>
        <rFont val="Starling Serif"/>
        <family val="1"/>
      </rPr>
      <t xml:space="preserve"> 'white' in the speech of one of the informants, Marie Potts [Shipley 1963: 134, 260]. </t>
    </r>
  </si>
  <si>
    <r>
      <t xml:space="preserve">Eatough 1999: 50. Alternative candidate: </t>
    </r>
    <r>
      <rPr>
        <i/>
        <sz val="11"/>
        <color indexed="8"/>
        <rFont val="Starling Serif"/>
        <family val="1"/>
      </rPr>
      <t>kokok</t>
    </r>
    <r>
      <rPr>
        <sz val="11"/>
        <color indexed="8"/>
        <rFont val="Starling Serif"/>
        <family val="1"/>
      </rPr>
      <t xml:space="preserve"> 'white' [Paul 1967: 22].</t>
    </r>
  </si>
  <si>
    <r>
      <t xml:space="preserve">Eatough 1999: 24. Glossed as 'who / someone'. Quoted as </t>
    </r>
    <r>
      <rPr>
        <i/>
        <sz val="11"/>
        <color indexed="8"/>
        <rFont val="Starling Serif"/>
        <family val="1"/>
      </rPr>
      <t>meneɓe</t>
    </r>
    <r>
      <rPr>
        <sz val="11"/>
        <color indexed="8"/>
        <rFont val="Starling Serif"/>
        <family val="1"/>
      </rPr>
      <t xml:space="preserve"> 'who' in [Paul 1967: 22]. Cf. also </t>
    </r>
    <r>
      <rPr>
        <i/>
        <sz val="11"/>
        <color indexed="8"/>
        <rFont val="Starling Serif"/>
        <family val="1"/>
      </rPr>
      <t>homokuɓe</t>
    </r>
    <r>
      <rPr>
        <sz val="11"/>
        <color indexed="8"/>
        <rFont val="Starling Serif"/>
        <family val="1"/>
      </rPr>
      <t xml:space="preserve"> 'who (who's that?)' [Paul 1967: 22].</t>
    </r>
  </si>
  <si>
    <r>
      <t xml:space="preserve">Shipley 1963: 136, 260. Irregular plural: </t>
    </r>
    <r>
      <rPr>
        <i/>
        <sz val="11"/>
        <color indexed="8"/>
        <rFont val="Starling Serif"/>
        <family val="1"/>
      </rPr>
      <t>kɨlˈok-nonˌo</t>
    </r>
    <r>
      <rPr>
        <sz val="11"/>
        <color indexed="8"/>
        <rFont val="Starling Serif"/>
        <family val="1"/>
      </rPr>
      <t>.</t>
    </r>
  </si>
  <si>
    <r>
      <t xml:space="preserve">Ultan 1961: 2. Secondary synonym: </t>
    </r>
    <r>
      <rPr>
        <i/>
        <sz val="11"/>
        <color indexed="8"/>
        <rFont val="Starling Serif"/>
        <family val="1"/>
      </rPr>
      <t>kˈonoː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kˈonoy</t>
    </r>
    <r>
      <rPr>
        <sz val="11"/>
        <color indexed="8"/>
        <rFont val="Starling Serif"/>
        <family val="1"/>
      </rPr>
      <t xml:space="preserve"> (the form is given by Ultan in morphophonological notation: </t>
    </r>
    <r>
      <rPr>
        <i/>
        <sz val="11"/>
        <color indexed="8"/>
        <rFont val="Starling Serif"/>
        <family val="1"/>
      </rPr>
      <t>{kónoJ}</t>
    </r>
    <r>
      <rPr>
        <sz val="11"/>
        <color indexed="8"/>
        <rFont val="Starling Serif"/>
        <family val="1"/>
      </rPr>
      <t>) 'wife / woman' [Ultan 1967: 160].</t>
    </r>
  </si>
  <si>
    <r>
      <t xml:space="preserve">Eatough 1999: 50. Polysemy: 'woman / wife'. Quoted as </t>
    </r>
    <r>
      <rPr>
        <i/>
        <sz val="11"/>
        <color indexed="8"/>
        <rFont val="Starling Serif"/>
        <family val="1"/>
      </rPr>
      <t>kɨleʔ</t>
    </r>
    <r>
      <rPr>
        <sz val="11"/>
        <color indexed="8"/>
        <rFont val="Starling Serif"/>
        <family val="1"/>
      </rPr>
      <t xml:space="preserve"> in [Paul 1967: 22].</t>
    </r>
  </si>
  <si>
    <r>
      <t xml:space="preserve">Shipley 1963: 102, 261. Polysemy: 'yellow / brown'. Literally 'urine (color)-reddish'. From the roots </t>
    </r>
    <r>
      <rPr>
        <i/>
        <sz val="11"/>
        <color indexed="8"/>
        <rFont val="Starling Serif"/>
        <family val="1"/>
      </rPr>
      <t>ȶʼu-</t>
    </r>
    <r>
      <rPr>
        <sz val="11"/>
        <color indexed="8"/>
        <rFont val="Starling Serif"/>
        <family val="1"/>
      </rPr>
      <t xml:space="preserve"> 'urinate' and </t>
    </r>
    <r>
      <rPr>
        <i/>
        <sz val="11"/>
        <color indexed="8"/>
        <rFont val="Starling Serif"/>
        <family val="1"/>
      </rPr>
      <t>ʔe=lˈalak</t>
    </r>
    <r>
      <rPr>
        <sz val="11"/>
        <color indexed="8"/>
        <rFont val="Starling Serif"/>
        <family val="1"/>
      </rPr>
      <t xml:space="preserve"> 'reddish' [Shipley 1963: 144] (see also 'red').</t>
    </r>
  </si>
  <si>
    <r>
      <t xml:space="preserve">Not attested properly. The positions for 'yellow' and 'gray' in the California Survey List are filled with </t>
    </r>
    <r>
      <rPr>
        <i/>
        <sz val="11"/>
        <color indexed="8"/>
        <rFont val="Starling Serif"/>
        <family val="1"/>
      </rPr>
      <t>ʔˈe=ɗal-i</t>
    </r>
    <r>
      <rPr>
        <sz val="11"/>
        <color indexed="8"/>
        <rFont val="Starling Serif"/>
        <family val="1"/>
      </rPr>
      <t xml:space="preserve"> 'light-colored' [Ultan 1961: 6].</t>
    </r>
  </si>
  <si>
    <r>
      <t xml:space="preserve">Shipley 1963: 109, 224. Glossed as 'far away'. </t>
    </r>
    <r>
      <rPr>
        <i/>
        <sz val="11"/>
        <color indexed="8"/>
        <rFont val="Starling Serif"/>
        <family val="1"/>
      </rPr>
      <t>haɗˈa-ɗi</t>
    </r>
    <r>
      <rPr>
        <sz val="11"/>
        <color indexed="8"/>
        <rFont val="Starling Serif"/>
        <family val="1"/>
      </rPr>
      <t xml:space="preserve"> is the locative case form of the noun </t>
    </r>
    <r>
      <rPr>
        <i/>
        <sz val="11"/>
        <color indexed="8"/>
        <rFont val="Starling Serif"/>
        <family val="1"/>
      </rPr>
      <t>haɗˈa</t>
    </r>
    <r>
      <rPr>
        <sz val="11"/>
        <color indexed="8"/>
        <rFont val="Starling Serif"/>
        <family val="1"/>
      </rPr>
      <t xml:space="preserve"> 'the far-away place / deep (in water)'. Cf. also </t>
    </r>
    <r>
      <rPr>
        <i/>
        <sz val="11"/>
        <color indexed="8"/>
        <rFont val="Starling Serif"/>
        <family val="1"/>
      </rPr>
      <t>haɗˈa-ɗaw</t>
    </r>
    <r>
      <rPr>
        <sz val="11"/>
        <color indexed="8"/>
        <rFont val="Starling Serif"/>
        <family val="1"/>
      </rPr>
      <t xml:space="preserve"> 'out of reach, far away' and </t>
    </r>
    <r>
      <rPr>
        <i/>
        <sz val="11"/>
        <color indexed="8"/>
        <rFont val="Starling Serif"/>
        <family val="1"/>
      </rPr>
      <t>haɗˈa-ɗoy</t>
    </r>
    <r>
      <rPr>
        <sz val="11"/>
        <color indexed="8"/>
        <rFont val="Starling Serif"/>
        <family val="1"/>
      </rPr>
      <t xml:space="preserve"> 'far up high, high up' [ibid.], derived from the same noun with the motion-location auxiliaries </t>
    </r>
    <r>
      <rPr>
        <i/>
        <sz val="11"/>
        <color indexed="8"/>
        <rFont val="Starling Serif"/>
        <family val="1"/>
      </rPr>
      <t>-ɗaw-</t>
    </r>
    <r>
      <rPr>
        <sz val="11"/>
        <color indexed="8"/>
        <rFont val="Starling Serif"/>
        <family val="1"/>
      </rPr>
      <t xml:space="preserve"> 'down and away with no interest in the goal of movement' and </t>
    </r>
    <r>
      <rPr>
        <i/>
        <sz val="11"/>
        <color indexed="8"/>
        <rFont val="Starling Serif"/>
        <family val="1"/>
      </rPr>
      <t>-ɗoy-</t>
    </r>
    <r>
      <rPr>
        <sz val="11"/>
        <color indexed="8"/>
        <rFont val="Starling Serif"/>
        <family val="1"/>
      </rPr>
      <t xml:space="preserve"> 'upward' [Shipley 1964: 42].</t>
    </r>
  </si>
  <si>
    <r>
      <t xml:space="preserve">Ultan 1961: 8. </t>
    </r>
    <r>
      <rPr>
        <i/>
        <sz val="11"/>
        <color indexed="8"/>
        <rFont val="Starling Serif"/>
        <family val="1"/>
      </rPr>
      <t>-ɗi</t>
    </r>
    <r>
      <rPr>
        <sz val="11"/>
        <color indexed="8"/>
        <rFont val="Starling Serif"/>
        <family val="1"/>
      </rPr>
      <t xml:space="preserve"> is the locative case form of the noun </t>
    </r>
    <r>
      <rPr>
        <i/>
        <sz val="11"/>
        <color indexed="8"/>
        <rFont val="Starling Serif"/>
        <family val="1"/>
      </rPr>
      <t>pˈeːla</t>
    </r>
    <r>
      <rPr>
        <sz val="11"/>
        <color indexed="8"/>
        <rFont val="Starling Serif"/>
        <family val="1"/>
      </rPr>
      <t xml:space="preserve"> 'far' [Ultan 1967: 20].</t>
    </r>
  </si>
  <si>
    <r>
      <t>Shipley 1963: 189, 230. Glossed as 'be heavy'. Adjectival use is confirmed by the following example: 'Then I picked up a club, a heavy one' (</t>
    </r>
    <r>
      <rPr>
        <i/>
        <sz val="11"/>
        <color indexed="8"/>
        <rFont val="Starling Serif"/>
        <family val="1"/>
      </rPr>
      <t>wihˈɨl-pe</t>
    </r>
    <r>
      <rPr>
        <sz val="11"/>
        <color indexed="8"/>
        <rFont val="Starling Serif"/>
        <family val="1"/>
      </rPr>
      <t xml:space="preserve">) [Shipley 1963: 26-27]. Another candidate is </t>
    </r>
    <r>
      <rPr>
        <i/>
        <sz val="11"/>
        <color indexed="8"/>
        <rFont val="Starling Serif"/>
        <family val="1"/>
      </rPr>
      <t>he=hˈek-pe</t>
    </r>
    <r>
      <rPr>
        <sz val="11"/>
        <color indexed="8"/>
        <rFont val="Starling Serif"/>
        <family val="1"/>
      </rPr>
      <t xml:space="preserve"> 'heavy' [Shipley 1963: 113, 230].</t>
    </r>
  </si>
  <si>
    <r>
      <t xml:space="preserve">Shipley 1963: 113, 238. Glossed as 'close, near'. Another candidate is </t>
    </r>
    <r>
      <rPr>
        <i/>
        <sz val="11"/>
        <color indexed="8"/>
        <rFont val="Starling Serif"/>
        <family val="1"/>
      </rPr>
      <t>nˈakʼ-a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nˌakʼ-ˈa</t>
    </r>
    <r>
      <rPr>
        <sz val="11"/>
        <color indexed="8"/>
        <rFont val="Starling Serif"/>
        <family val="1"/>
      </rPr>
      <t xml:space="preserve"> 'vicinity / near, nearby' [Shipley 1963: 155, 238].</t>
    </r>
  </si>
  <si>
    <r>
      <t xml:space="preserve">Ultan 1961: 8. Morphophonologically written as </t>
    </r>
    <r>
      <rPr>
        <i/>
        <sz val="11"/>
        <color indexed="8"/>
        <rFont val="Starling Serif"/>
        <family val="1"/>
      </rPr>
      <t>{ʔàttéH}</t>
    </r>
    <r>
      <rPr>
        <sz val="11"/>
        <color indexed="8"/>
        <rFont val="Starling Serif"/>
        <family val="1"/>
      </rPr>
      <t xml:space="preserve"> in [Ultan 1967: 151]. Alternative candidate: </t>
    </r>
    <r>
      <rPr>
        <i/>
        <sz val="11"/>
        <color indexed="8"/>
        <rFont val="Starling Serif"/>
        <family val="1"/>
      </rPr>
      <t>ʔˌam-hˈoy-i</t>
    </r>
    <r>
      <rPr>
        <sz val="11"/>
        <color indexed="8"/>
        <rFont val="Starling Serif"/>
        <family val="1"/>
      </rPr>
      <t xml:space="preserve"> 'near' [ibid.], containing the suffix </t>
    </r>
    <r>
      <rPr>
        <i/>
        <sz val="11"/>
        <color indexed="8"/>
        <rFont val="Starling Serif"/>
        <family val="1"/>
      </rPr>
      <t>-hoy</t>
    </r>
    <r>
      <rPr>
        <sz val="11"/>
        <color indexed="8"/>
        <rFont val="Starling Serif"/>
        <family val="1"/>
      </rPr>
      <t xml:space="preserve"> 'near, close to' [Ultan 1967: 153].</t>
    </r>
  </si>
  <si>
    <r>
      <t xml:space="preserve">Paul 1967: 21. Glossed as 'near (close by me)'. Apparenly consists of </t>
    </r>
    <r>
      <rPr>
        <i/>
        <sz val="11"/>
        <color indexed="8"/>
        <rFont val="Starling Serif"/>
        <family val="1"/>
      </rPr>
      <t>nik</t>
    </r>
    <r>
      <rPr>
        <sz val="11"/>
        <color indexed="8"/>
        <rFont val="Starling Serif"/>
        <family val="1"/>
      </rPr>
      <t xml:space="preserve"> 'me', </t>
    </r>
    <r>
      <rPr>
        <i/>
        <sz val="11"/>
        <color indexed="8"/>
        <rFont val="Starling Serif"/>
        <family val="1"/>
      </rPr>
      <t>-hoy-</t>
    </r>
    <r>
      <rPr>
        <sz val="11"/>
        <color indexed="8"/>
        <rFont val="Starling Serif"/>
        <family val="1"/>
      </rPr>
      <t xml:space="preserve"> 'near' (suffix) and </t>
    </r>
    <r>
      <rPr>
        <i/>
        <sz val="11"/>
        <color indexed="8"/>
        <rFont val="Starling Serif"/>
        <family val="1"/>
      </rPr>
      <t>-ɗi</t>
    </r>
    <r>
      <rPr>
        <sz val="11"/>
        <color indexed="8"/>
        <rFont val="Starling Serif"/>
        <family val="1"/>
      </rPr>
      <t xml:space="preserve"> locative suffix. Not attested in [Eatough 1999].</t>
    </r>
  </si>
  <si>
    <r>
      <t xml:space="preserve">Shipley 1963: 179, 248. Polysemy: 'short / brief'. The English-Maidu section of the dictionary also lists </t>
    </r>
    <r>
      <rPr>
        <i/>
        <sz val="11"/>
        <color indexed="8"/>
        <rFont val="Starling Serif"/>
        <family val="1"/>
      </rPr>
      <t>tʼˈes-pe</t>
    </r>
    <r>
      <rPr>
        <sz val="11"/>
        <color indexed="8"/>
        <rFont val="Starling Serif"/>
        <family val="1"/>
      </rPr>
      <t xml:space="preserve"> 'short (in stature)', </t>
    </r>
    <r>
      <rPr>
        <i/>
        <sz val="11"/>
        <color indexed="8"/>
        <rFont val="Starling Serif"/>
        <family val="1"/>
      </rPr>
      <t>tʼˈes-tʼˌes-pe</t>
    </r>
    <r>
      <rPr>
        <sz val="11"/>
        <color indexed="8"/>
        <rFont val="Starling Serif"/>
        <family val="1"/>
      </rPr>
      <t xml:space="preserve"> 'id.'.</t>
    </r>
  </si>
  <si>
    <r>
      <t xml:space="preserve">Shipley 1963: 122, 250. Cf. </t>
    </r>
    <r>
      <rPr>
        <i/>
        <sz val="11"/>
        <color indexed="8"/>
        <rFont val="Starling Serif"/>
        <family val="1"/>
      </rPr>
      <t>hˈus-ɓillˌayto</t>
    </r>
    <r>
      <rPr>
        <sz val="11"/>
        <color indexed="8"/>
        <rFont val="Starling Serif"/>
        <family val="1"/>
      </rPr>
      <t xml:space="preserve"> 'snake' in the speech of one of the informants, Marie Potts [Shipley 1963: 122, 250].</t>
    </r>
  </si>
  <si>
    <r>
      <t xml:space="preserve">Not attested properly. The position for 'snake' in the California Survey List is filled in [Ultan 1961: 9] with the word </t>
    </r>
    <r>
      <rPr>
        <i/>
        <sz val="11"/>
        <color indexed="8"/>
        <rFont val="Starling Serif"/>
        <family val="1"/>
      </rPr>
      <t>sˈola</t>
    </r>
    <r>
      <rPr>
        <sz val="11"/>
        <color indexed="8"/>
        <rFont val="Starling Serif"/>
        <family val="1"/>
      </rPr>
      <t xml:space="preserve"> in parentheses. The same word, but without parentheses, fills the position for 'rattlesnake'. In [Ultan 1967: 23], </t>
    </r>
    <r>
      <rPr>
        <i/>
        <sz val="11"/>
        <color indexed="8"/>
        <rFont val="Starling Serif"/>
        <family val="1"/>
      </rPr>
      <t>sˈola</t>
    </r>
    <r>
      <rPr>
        <sz val="11"/>
        <color indexed="8"/>
        <rFont val="Starling Serif"/>
        <family val="1"/>
      </rPr>
      <t xml:space="preserve"> is glossed as 'rattlesnake', but the same word is translated as 'snake' in the following sentences: "a snake might bite you!" [Ultan 1967: 110] and "kill the snake!" [Ultan 1967: 113].</t>
    </r>
  </si>
  <si>
    <r>
      <t xml:space="preserve">Eatough 1999: 48. Glossed as 'snake (generic)'. Quoted as </t>
    </r>
    <r>
      <rPr>
        <i/>
        <sz val="11"/>
        <color indexed="8"/>
        <rFont val="Starling Serif"/>
        <family val="1"/>
      </rPr>
      <t>kapiː</t>
    </r>
    <r>
      <rPr>
        <sz val="11"/>
        <color indexed="8"/>
        <rFont val="Starling Serif"/>
        <family val="1"/>
      </rPr>
      <t xml:space="preserve"> 'snake' in [Paul 1967: 22]. Cf. </t>
    </r>
    <r>
      <rPr>
        <i/>
        <sz val="11"/>
        <color indexed="8"/>
        <rFont val="Starling Serif"/>
        <family val="1"/>
      </rPr>
      <t>sola</t>
    </r>
    <r>
      <rPr>
        <sz val="11"/>
        <color indexed="8"/>
        <rFont val="Starling Serif"/>
        <family val="1"/>
      </rPr>
      <t xml:space="preserve"> 'snake (rattle)' [Eatough 1999: 48] and </t>
    </r>
    <r>
      <rPr>
        <i/>
        <sz val="11"/>
        <color indexed="8"/>
        <rFont val="Starling Serif"/>
        <family val="1"/>
      </rPr>
      <t>huskɨ</t>
    </r>
    <r>
      <rPr>
        <sz val="11"/>
        <color indexed="8"/>
        <rFont val="Starling Serif"/>
        <family val="1"/>
      </rPr>
      <t xml:space="preserve"> 'snake (water)' [Eatough 1999: 48].</t>
    </r>
  </si>
  <si>
    <r>
      <t xml:space="preserve">Shipley 1963: 180, 255. Glossed as 'thin (in dimension)'. A reduplicated form. A synonym with the same root is </t>
    </r>
    <r>
      <rPr>
        <i/>
        <sz val="11"/>
        <color indexed="8"/>
        <rFont val="Starling Serif"/>
        <family val="1"/>
      </rPr>
      <t>tʼotʼˈo</t>
    </r>
    <r>
      <rPr>
        <sz val="11"/>
        <color indexed="8"/>
        <rFont val="Starling Serif"/>
        <family val="1"/>
      </rPr>
      <t xml:space="preserve"> 'thin (in dimension)' [ibid.]. Cf. also </t>
    </r>
    <r>
      <rPr>
        <i/>
        <sz val="11"/>
        <color indexed="8"/>
        <rFont val="Starling Serif"/>
        <family val="1"/>
      </rPr>
      <t>yɨnˈo</t>
    </r>
    <r>
      <rPr>
        <sz val="11"/>
        <color indexed="8"/>
        <rFont val="Starling Serif"/>
        <family val="1"/>
      </rPr>
      <t xml:space="preserve"> 'thin, slim, as a man, a tree, etc.' [Shipley 1963: 131, 255].</t>
    </r>
  </si>
  <si>
    <r>
      <t xml:space="preserve">Not attested. Cf. </t>
    </r>
    <r>
      <rPr>
        <i/>
        <sz val="11"/>
        <color indexed="8"/>
        <rFont val="Starling Serif"/>
        <family val="1"/>
      </rPr>
      <t>cʼukʼu</t>
    </r>
    <r>
      <rPr>
        <sz val="11"/>
        <color indexed="8"/>
        <rFont val="Starling Serif"/>
        <family val="1"/>
      </rPr>
      <t xml:space="preserve"> 'thin (people)' [Paul 1967: 22].</t>
    </r>
  </si>
  <si>
    <r>
      <t xml:space="preserve">Shipley 1963: 95, 260. Derived from the verb </t>
    </r>
    <r>
      <rPr>
        <i/>
        <sz val="11"/>
        <color indexed="8"/>
        <rFont val="Starling Serif"/>
        <family val="1"/>
      </rPr>
      <t>ɓˈɨ-</t>
    </r>
    <r>
      <rPr>
        <sz val="11"/>
        <color indexed="8"/>
        <rFont val="Starling Serif"/>
        <family val="1"/>
      </rPr>
      <t xml:space="preserve"> 'blow (as breath)' [Shipley 1963: 95, 215]. The stem </t>
    </r>
    <r>
      <rPr>
        <i/>
        <sz val="11"/>
        <color indexed="8"/>
        <rFont val="Starling Serif"/>
        <family val="1"/>
      </rPr>
      <t>ɓˈɨ-wo-</t>
    </r>
    <r>
      <rPr>
        <sz val="11"/>
        <color indexed="8"/>
        <rFont val="Starling Serif"/>
        <family val="1"/>
      </rPr>
      <t xml:space="preserve"> also functions as a verb with the meaning 'blow, as wind'.</t>
    </r>
  </si>
  <si>
    <r>
      <t xml:space="preserve">Eatough 1999: 50. Glossed as 'wind (noun)'. Quoted as </t>
    </r>
    <r>
      <rPr>
        <i/>
        <sz val="11"/>
        <color indexed="8"/>
        <rFont val="Starling Serif"/>
        <family val="1"/>
      </rPr>
      <t>monoː</t>
    </r>
    <r>
      <rPr>
        <sz val="11"/>
        <color indexed="8"/>
        <rFont val="Starling Serif"/>
        <family val="1"/>
      </rPr>
      <t xml:space="preserve"> in [Paul 1967: 22].</t>
    </r>
  </si>
  <si>
    <r>
      <t xml:space="preserve">Eatough 1999: 43. Glossed as 'earthworm'. Quoted as </t>
    </r>
    <r>
      <rPr>
        <i/>
        <sz val="11"/>
        <color indexed="8"/>
        <rFont val="Starling Serif"/>
        <family val="1"/>
      </rPr>
      <t>kʼayeː</t>
    </r>
    <r>
      <rPr>
        <sz val="11"/>
        <color indexed="8"/>
        <rFont val="Starling Serif"/>
        <family val="1"/>
      </rPr>
      <t xml:space="preserve"> 'earthworm' in [Paul 1967: 20].</t>
    </r>
  </si>
  <si>
    <r>
      <t xml:space="preserve">Shipley 1963: 140, 261. Polysemy: 'district / country / area / place / time / year'. Distinct from </t>
    </r>
    <r>
      <rPr>
        <i/>
        <sz val="11"/>
        <color indexed="8"/>
        <rFont val="Starling Serif"/>
        <family val="1"/>
      </rPr>
      <t>yˈok-mˌen-i</t>
    </r>
    <r>
      <rPr>
        <sz val="11"/>
        <color indexed="8"/>
        <rFont val="Starling Serif"/>
        <family val="1"/>
      </rPr>
      <t xml:space="preserve"> 'springtime / year' [Shipley 1963: 128, 261]. The English-Maidu section of the dictionary glosses </t>
    </r>
    <r>
      <rPr>
        <i/>
        <sz val="11"/>
        <color indexed="8"/>
        <rFont val="Starling Serif"/>
        <family val="1"/>
      </rPr>
      <t>kʼˈoɗo</t>
    </r>
    <r>
      <rPr>
        <sz val="11"/>
        <color indexed="8"/>
        <rFont val="Starling Serif"/>
        <family val="1"/>
      </rPr>
      <t xml:space="preserve"> as 'year (of time)' and </t>
    </r>
    <r>
      <rPr>
        <i/>
        <sz val="11"/>
        <color indexed="8"/>
        <rFont val="Starling Serif"/>
        <family val="1"/>
      </rPr>
      <t>yˈok-mˌen-i</t>
    </r>
    <r>
      <rPr>
        <sz val="11"/>
        <color indexed="8"/>
        <rFont val="Starling Serif"/>
        <family val="1"/>
      </rPr>
      <t xml:space="preserve"> as 'year (of age)'.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</si>
</sst>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u val="single"/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vertAlign val="subscript"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1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20.25">
      <c r="A2" s="2">
        <v>0</v>
      </c>
      <c r="B2" s="2"/>
      <c r="C2" s="2">
        <v>20</v>
      </c>
      <c r="D2" s="2">
        <v>0</v>
      </c>
      <c r="E2" s="2">
        <v>20</v>
      </c>
      <c r="F2" s="2">
        <v>0</v>
      </c>
      <c r="G2" s="2">
        <v>20</v>
      </c>
      <c r="H2" s="2">
        <v>0</v>
      </c>
      <c r="I2" s="2" t="s">
        <v>538</v>
      </c>
      <c r="J2" s="2" t="s">
        <v>539</v>
      </c>
      <c r="K2" s="2" t="s">
        <v>540</v>
      </c>
    </row>
    <row r="3" spans="1:11" ht="20.25">
      <c r="A3" s="2">
        <v>1</v>
      </c>
      <c r="B3" s="2" t="s">
        <v>11</v>
      </c>
      <c r="C3" s="2" t="s">
        <v>12</v>
      </c>
      <c r="D3" s="2">
        <v>1</v>
      </c>
      <c r="E3" s="2" t="s">
        <v>13</v>
      </c>
      <c r="F3" s="2">
        <v>1</v>
      </c>
      <c r="G3" s="2" t="s">
        <v>14</v>
      </c>
      <c r="H3" s="2">
        <v>2</v>
      </c>
      <c r="I3" s="2" t="s">
        <v>541</v>
      </c>
      <c r="J3" s="2" t="s">
        <v>542</v>
      </c>
      <c r="K3" s="2" t="s">
        <v>543</v>
      </c>
    </row>
    <row r="4" spans="1:11" ht="20.25">
      <c r="A4" s="2">
        <v>2</v>
      </c>
      <c r="B4" s="2" t="s">
        <v>15</v>
      </c>
      <c r="C4" s="2" t="s">
        <v>16</v>
      </c>
      <c r="D4" s="2">
        <v>1</v>
      </c>
      <c r="E4" s="2" t="s">
        <v>17</v>
      </c>
      <c r="F4" s="2">
        <v>2</v>
      </c>
      <c r="G4" s="2" t="s">
        <v>18</v>
      </c>
      <c r="H4" s="2">
        <v>3</v>
      </c>
      <c r="I4" s="2" t="s">
        <v>544</v>
      </c>
      <c r="J4" s="2" t="s">
        <v>545</v>
      </c>
      <c r="K4" s="2" t="s">
        <v>546</v>
      </c>
    </row>
    <row r="5" spans="1:11" ht="20.25">
      <c r="A5" s="2">
        <v>3</v>
      </c>
      <c r="B5" s="2" t="s">
        <v>19</v>
      </c>
      <c r="C5" s="2" t="s">
        <v>20</v>
      </c>
      <c r="D5" s="2">
        <v>1</v>
      </c>
      <c r="E5" s="2"/>
      <c r="F5" s="2">
        <v>-1</v>
      </c>
      <c r="G5" s="2" t="s">
        <v>21</v>
      </c>
      <c r="H5" s="2">
        <v>1</v>
      </c>
      <c r="I5" s="2" t="s">
        <v>547</v>
      </c>
      <c r="J5" s="2" t="s">
        <v>22</v>
      </c>
      <c r="K5" s="2" t="s">
        <v>23</v>
      </c>
    </row>
    <row r="6" spans="1:11" ht="20.25">
      <c r="A6" s="2">
        <v>4</v>
      </c>
      <c r="B6" s="2" t="s">
        <v>24</v>
      </c>
      <c r="C6" s="2" t="s">
        <v>25</v>
      </c>
      <c r="D6" s="2">
        <v>1</v>
      </c>
      <c r="E6" s="2" t="s">
        <v>26</v>
      </c>
      <c r="F6" s="2">
        <v>1</v>
      </c>
      <c r="G6" s="2" t="s">
        <v>27</v>
      </c>
      <c r="H6" s="2">
        <v>2</v>
      </c>
      <c r="I6" s="2" t="s">
        <v>28</v>
      </c>
      <c r="J6" s="2" t="s">
        <v>548</v>
      </c>
      <c r="K6" s="2" t="s">
        <v>549</v>
      </c>
    </row>
    <row r="7" spans="1:11" ht="20.25">
      <c r="A7" s="2">
        <v>5</v>
      </c>
      <c r="B7" s="2" t="s">
        <v>29</v>
      </c>
      <c r="C7" s="2" t="s">
        <v>30</v>
      </c>
      <c r="D7" s="2">
        <v>1</v>
      </c>
      <c r="E7" s="2" t="s">
        <v>31</v>
      </c>
      <c r="F7" s="2">
        <v>2</v>
      </c>
      <c r="G7" s="2" t="s">
        <v>32</v>
      </c>
      <c r="H7" s="2">
        <v>3</v>
      </c>
      <c r="I7" s="2" t="s">
        <v>33</v>
      </c>
      <c r="J7" s="2" t="s">
        <v>34</v>
      </c>
      <c r="K7" s="2" t="s">
        <v>550</v>
      </c>
    </row>
    <row r="8" spans="1:11" ht="20.25">
      <c r="A8" s="2">
        <v>6</v>
      </c>
      <c r="B8" s="2" t="s">
        <v>35</v>
      </c>
      <c r="C8" s="2" t="s">
        <v>36</v>
      </c>
      <c r="D8" s="2">
        <v>1</v>
      </c>
      <c r="E8" s="2" t="s">
        <v>37</v>
      </c>
      <c r="F8" s="2">
        <v>1</v>
      </c>
      <c r="G8" s="2" t="s">
        <v>38</v>
      </c>
      <c r="H8" s="2">
        <v>2</v>
      </c>
      <c r="I8" s="2" t="s">
        <v>551</v>
      </c>
      <c r="J8" s="2" t="s">
        <v>552</v>
      </c>
      <c r="K8" s="2" t="s">
        <v>553</v>
      </c>
    </row>
    <row r="9" spans="1:11" ht="20.25">
      <c r="A9" s="2">
        <v>7</v>
      </c>
      <c r="B9" s="2" t="s">
        <v>39</v>
      </c>
      <c r="C9" s="2" t="s">
        <v>40</v>
      </c>
      <c r="D9" s="2">
        <v>1</v>
      </c>
      <c r="E9" s="2" t="s">
        <v>41</v>
      </c>
      <c r="F9" s="2">
        <v>1</v>
      </c>
      <c r="G9" s="2" t="s">
        <v>42</v>
      </c>
      <c r="H9" s="2">
        <v>1</v>
      </c>
      <c r="I9" s="2" t="s">
        <v>43</v>
      </c>
      <c r="J9" s="2" t="s">
        <v>44</v>
      </c>
      <c r="K9" s="2" t="s">
        <v>554</v>
      </c>
    </row>
    <row r="10" spans="1:11" ht="20.25">
      <c r="A10" s="2">
        <v>8</v>
      </c>
      <c r="B10" s="2" t="s">
        <v>45</v>
      </c>
      <c r="C10" s="2" t="s">
        <v>46</v>
      </c>
      <c r="D10" s="2">
        <v>1</v>
      </c>
      <c r="E10" s="2" t="s">
        <v>47</v>
      </c>
      <c r="F10" s="2">
        <v>2</v>
      </c>
      <c r="G10" s="2" t="s">
        <v>48</v>
      </c>
      <c r="H10" s="2">
        <v>3</v>
      </c>
      <c r="I10" s="2" t="s">
        <v>49</v>
      </c>
      <c r="J10" s="2" t="s">
        <v>555</v>
      </c>
      <c r="K10" s="2" t="s">
        <v>556</v>
      </c>
    </row>
    <row r="11" spans="1:11" ht="20.25">
      <c r="A11" s="2">
        <v>9</v>
      </c>
      <c r="B11" s="2" t="s">
        <v>50</v>
      </c>
      <c r="C11" s="2" t="s">
        <v>51</v>
      </c>
      <c r="D11" s="2">
        <v>1</v>
      </c>
      <c r="E11" s="2" t="s">
        <v>52</v>
      </c>
      <c r="F11" s="2">
        <v>1</v>
      </c>
      <c r="G11" s="2" t="s">
        <v>53</v>
      </c>
      <c r="H11" s="2">
        <v>1</v>
      </c>
      <c r="I11" s="2" t="s">
        <v>54</v>
      </c>
      <c r="J11" s="2" t="s">
        <v>55</v>
      </c>
      <c r="K11" s="2" t="s">
        <v>56</v>
      </c>
    </row>
    <row r="12" spans="1:11" ht="20.25">
      <c r="A12" s="2">
        <v>10</v>
      </c>
      <c r="B12" s="2" t="s">
        <v>57</v>
      </c>
      <c r="C12" s="2" t="s">
        <v>58</v>
      </c>
      <c r="D12" s="2">
        <v>1</v>
      </c>
      <c r="E12" s="2" t="s">
        <v>59</v>
      </c>
      <c r="F12" s="2">
        <v>1</v>
      </c>
      <c r="G12" s="2" t="s">
        <v>60</v>
      </c>
      <c r="H12" s="2">
        <v>1</v>
      </c>
      <c r="I12" s="2" t="s">
        <v>61</v>
      </c>
      <c r="J12" s="2" t="s">
        <v>55</v>
      </c>
      <c r="K12" s="2" t="s">
        <v>62</v>
      </c>
    </row>
    <row r="13" spans="1:11" ht="20.25">
      <c r="A13" s="2">
        <v>11</v>
      </c>
      <c r="B13" s="2" t="s">
        <v>63</v>
      </c>
      <c r="C13" s="2" t="s">
        <v>64</v>
      </c>
      <c r="D13" s="2">
        <v>1</v>
      </c>
      <c r="E13" s="2" t="s">
        <v>65</v>
      </c>
      <c r="F13" s="2">
        <v>1</v>
      </c>
      <c r="G13" s="2" t="s">
        <v>66</v>
      </c>
      <c r="H13" s="2">
        <v>2</v>
      </c>
      <c r="I13" s="2" t="s">
        <v>557</v>
      </c>
      <c r="J13" s="2" t="s">
        <v>558</v>
      </c>
      <c r="K13" s="2" t="s">
        <v>559</v>
      </c>
    </row>
    <row r="14" spans="1:11" ht="20.25">
      <c r="A14" s="2">
        <v>12</v>
      </c>
      <c r="B14" s="2" t="s">
        <v>67</v>
      </c>
      <c r="C14" s="2" t="s">
        <v>68</v>
      </c>
      <c r="D14" s="2">
        <v>1</v>
      </c>
      <c r="E14" s="2" t="s">
        <v>69</v>
      </c>
      <c r="F14" s="2">
        <v>2</v>
      </c>
      <c r="G14" s="2" t="s">
        <v>70</v>
      </c>
      <c r="H14" s="2">
        <v>3</v>
      </c>
      <c r="I14" s="2" t="s">
        <v>560</v>
      </c>
      <c r="J14" s="2" t="s">
        <v>561</v>
      </c>
      <c r="K14" s="2" t="s">
        <v>562</v>
      </c>
    </row>
    <row r="15" spans="1:11" ht="20.25">
      <c r="A15" s="2">
        <v>13</v>
      </c>
      <c r="B15" s="2" t="s">
        <v>71</v>
      </c>
      <c r="C15" s="2" t="s">
        <v>72</v>
      </c>
      <c r="D15" s="2">
        <v>1</v>
      </c>
      <c r="E15" s="2" t="s">
        <v>73</v>
      </c>
      <c r="F15" s="2">
        <v>1</v>
      </c>
      <c r="G15" s="2" t="s">
        <v>74</v>
      </c>
      <c r="H15" s="2">
        <v>1</v>
      </c>
      <c r="I15" s="2" t="s">
        <v>563</v>
      </c>
      <c r="J15" s="2" t="s">
        <v>564</v>
      </c>
      <c r="K15" s="2" t="s">
        <v>565</v>
      </c>
    </row>
    <row r="16" spans="1:11" ht="20.25">
      <c r="A16" s="2">
        <v>14</v>
      </c>
      <c r="B16" s="2" t="s">
        <v>75</v>
      </c>
      <c r="C16" s="2" t="s">
        <v>76</v>
      </c>
      <c r="D16" s="2">
        <v>1</v>
      </c>
      <c r="E16" s="2" t="s">
        <v>77</v>
      </c>
      <c r="F16" s="2">
        <v>1</v>
      </c>
      <c r="G16" s="2" t="s">
        <v>78</v>
      </c>
      <c r="H16" s="2">
        <v>1</v>
      </c>
      <c r="I16" s="2" t="s">
        <v>79</v>
      </c>
      <c r="J16" s="2" t="s">
        <v>80</v>
      </c>
      <c r="K16" s="2" t="s">
        <v>81</v>
      </c>
    </row>
    <row r="17" spans="1:11" ht="20.25">
      <c r="A17" s="2">
        <v>15</v>
      </c>
      <c r="B17" s="2" t="s">
        <v>82</v>
      </c>
      <c r="C17" s="2"/>
      <c r="D17" s="2">
        <v>-1</v>
      </c>
      <c r="E17" s="2" t="s">
        <v>83</v>
      </c>
      <c r="F17" s="2">
        <v>1</v>
      </c>
      <c r="G17" s="2" t="s">
        <v>84</v>
      </c>
      <c r="H17" s="2">
        <v>2</v>
      </c>
      <c r="I17" s="2" t="s">
        <v>566</v>
      </c>
      <c r="J17" s="2" t="s">
        <v>567</v>
      </c>
      <c r="K17" s="2" t="s">
        <v>568</v>
      </c>
    </row>
    <row r="18" spans="1:11" ht="20.25">
      <c r="A18" s="2">
        <v>16</v>
      </c>
      <c r="B18" s="2" t="s">
        <v>85</v>
      </c>
      <c r="C18" s="2" t="s">
        <v>86</v>
      </c>
      <c r="D18" s="2">
        <v>1</v>
      </c>
      <c r="E18" s="2" t="s">
        <v>87</v>
      </c>
      <c r="F18" s="2">
        <v>1</v>
      </c>
      <c r="G18" s="2" t="s">
        <v>88</v>
      </c>
      <c r="H18" s="2">
        <v>2</v>
      </c>
      <c r="I18" s="2" t="s">
        <v>569</v>
      </c>
      <c r="J18" s="2" t="s">
        <v>570</v>
      </c>
      <c r="K18" s="2" t="s">
        <v>571</v>
      </c>
    </row>
    <row r="19" spans="1:11" ht="20.25">
      <c r="A19" s="2">
        <v>17</v>
      </c>
      <c r="B19" s="2" t="s">
        <v>89</v>
      </c>
      <c r="C19" s="2" t="s">
        <v>90</v>
      </c>
      <c r="D19" s="2">
        <v>1</v>
      </c>
      <c r="E19" s="2" t="s">
        <v>91</v>
      </c>
      <c r="F19" s="2">
        <v>1</v>
      </c>
      <c r="G19" s="2" t="s">
        <v>92</v>
      </c>
      <c r="H19" s="2">
        <v>1</v>
      </c>
      <c r="I19" s="2" t="s">
        <v>93</v>
      </c>
      <c r="J19" s="2" t="s">
        <v>94</v>
      </c>
      <c r="K19" s="2" t="s">
        <v>95</v>
      </c>
    </row>
    <row r="20" spans="1:11" ht="20.25">
      <c r="A20" s="2">
        <v>18</v>
      </c>
      <c r="B20" s="2" t="s">
        <v>96</v>
      </c>
      <c r="C20" s="2" t="s">
        <v>97</v>
      </c>
      <c r="D20" s="2">
        <v>1</v>
      </c>
      <c r="E20" s="2" t="s">
        <v>98</v>
      </c>
      <c r="F20" s="2">
        <v>1</v>
      </c>
      <c r="G20" s="2" t="s">
        <v>99</v>
      </c>
      <c r="H20" s="2">
        <v>1</v>
      </c>
      <c r="I20" s="2" t="s">
        <v>572</v>
      </c>
      <c r="J20" s="2" t="s">
        <v>573</v>
      </c>
      <c r="K20" s="2" t="s">
        <v>95</v>
      </c>
    </row>
    <row r="21" spans="1:11" ht="20.25">
      <c r="A21" s="2">
        <v>19</v>
      </c>
      <c r="B21" s="2" t="s">
        <v>100</v>
      </c>
      <c r="C21" s="2" t="s">
        <v>101</v>
      </c>
      <c r="D21" s="2">
        <v>1</v>
      </c>
      <c r="E21" s="2" t="s">
        <v>102</v>
      </c>
      <c r="F21" s="2">
        <v>1</v>
      </c>
      <c r="G21" s="2" t="s">
        <v>103</v>
      </c>
      <c r="H21" s="2">
        <v>1</v>
      </c>
      <c r="I21" s="2" t="s">
        <v>104</v>
      </c>
      <c r="J21" s="2" t="s">
        <v>44</v>
      </c>
      <c r="K21" s="2" t="s">
        <v>574</v>
      </c>
    </row>
    <row r="22" spans="1:11" ht="20.25">
      <c r="A22" s="2">
        <v>20</v>
      </c>
      <c r="B22" s="2" t="s">
        <v>105</v>
      </c>
      <c r="C22" s="2" t="s">
        <v>106</v>
      </c>
      <c r="D22" s="2">
        <v>1</v>
      </c>
      <c r="E22" s="2" t="s">
        <v>107</v>
      </c>
      <c r="F22" s="2">
        <v>1</v>
      </c>
      <c r="G22" s="2" t="s">
        <v>108</v>
      </c>
      <c r="H22" s="2">
        <v>1</v>
      </c>
      <c r="I22" s="2" t="s">
        <v>575</v>
      </c>
      <c r="J22" s="2" t="s">
        <v>34</v>
      </c>
      <c r="K22" s="2" t="s">
        <v>95</v>
      </c>
    </row>
    <row r="23" spans="1:11" ht="20.25">
      <c r="A23" s="2">
        <v>21</v>
      </c>
      <c r="B23" s="2" t="s">
        <v>109</v>
      </c>
      <c r="C23" s="2" t="s">
        <v>110</v>
      </c>
      <c r="D23" s="2">
        <v>1</v>
      </c>
      <c r="E23" s="2" t="s">
        <v>111</v>
      </c>
      <c r="F23" s="2">
        <v>1</v>
      </c>
      <c r="G23" s="2" t="s">
        <v>112</v>
      </c>
      <c r="H23" s="2">
        <v>1</v>
      </c>
      <c r="I23" s="2" t="s">
        <v>113</v>
      </c>
      <c r="J23" s="2" t="s">
        <v>114</v>
      </c>
      <c r="K23" s="2" t="s">
        <v>95</v>
      </c>
    </row>
    <row r="24" spans="1:11" ht="20.25">
      <c r="A24" s="2">
        <v>22</v>
      </c>
      <c r="B24" s="2" t="s">
        <v>115</v>
      </c>
      <c r="C24" s="2" t="s">
        <v>116</v>
      </c>
      <c r="D24" s="2">
        <v>1</v>
      </c>
      <c r="E24" s="2" t="s">
        <v>117</v>
      </c>
      <c r="F24" s="2">
        <v>1</v>
      </c>
      <c r="G24" s="2" t="s">
        <v>118</v>
      </c>
      <c r="H24" s="2">
        <v>1</v>
      </c>
      <c r="I24" s="2" t="s">
        <v>576</v>
      </c>
      <c r="J24" s="2" t="s">
        <v>577</v>
      </c>
      <c r="K24" s="2" t="s">
        <v>119</v>
      </c>
    </row>
    <row r="25" spans="1:11" ht="20.25">
      <c r="A25" s="2">
        <v>23</v>
      </c>
      <c r="B25" s="2" t="s">
        <v>120</v>
      </c>
      <c r="C25" s="2" t="s">
        <v>121</v>
      </c>
      <c r="D25" s="2">
        <v>1</v>
      </c>
      <c r="E25" s="2" t="s">
        <v>122</v>
      </c>
      <c r="F25" s="2">
        <v>1</v>
      </c>
      <c r="G25" s="2" t="s">
        <v>123</v>
      </c>
      <c r="H25" s="2">
        <v>1</v>
      </c>
      <c r="I25" s="2" t="s">
        <v>124</v>
      </c>
      <c r="J25" s="2" t="s">
        <v>44</v>
      </c>
      <c r="K25" s="2" t="s">
        <v>578</v>
      </c>
    </row>
    <row r="26" spans="1:11" ht="20.25">
      <c r="A26" s="2">
        <v>24</v>
      </c>
      <c r="B26" s="2" t="s">
        <v>125</v>
      </c>
      <c r="C26" s="2" t="s">
        <v>126</v>
      </c>
      <c r="D26" s="2">
        <v>1</v>
      </c>
      <c r="E26" s="2" t="s">
        <v>127</v>
      </c>
      <c r="F26" s="2">
        <v>1</v>
      </c>
      <c r="G26" s="2" t="s">
        <v>128</v>
      </c>
      <c r="H26" s="2">
        <v>1</v>
      </c>
      <c r="I26" s="2" t="s">
        <v>129</v>
      </c>
      <c r="J26" s="2" t="s">
        <v>130</v>
      </c>
      <c r="K26" s="2" t="s">
        <v>579</v>
      </c>
    </row>
    <row r="27" spans="1:11" ht="20.25">
      <c r="A27" s="2">
        <v>25</v>
      </c>
      <c r="B27" s="2" t="s">
        <v>131</v>
      </c>
      <c r="C27" s="2" t="s">
        <v>132</v>
      </c>
      <c r="D27" s="2">
        <v>1</v>
      </c>
      <c r="E27" s="2" t="s">
        <v>133</v>
      </c>
      <c r="F27" s="2">
        <v>1</v>
      </c>
      <c r="G27" s="2" t="s">
        <v>134</v>
      </c>
      <c r="H27" s="2">
        <v>1</v>
      </c>
      <c r="I27" s="2" t="s">
        <v>135</v>
      </c>
      <c r="J27" s="2" t="s">
        <v>114</v>
      </c>
      <c r="K27" s="2" t="s">
        <v>136</v>
      </c>
    </row>
    <row r="28" spans="1:11" ht="20.25">
      <c r="A28" s="2">
        <v>26</v>
      </c>
      <c r="B28" s="2" t="s">
        <v>137</v>
      </c>
      <c r="C28" s="2" t="s">
        <v>138</v>
      </c>
      <c r="D28" s="2">
        <v>1</v>
      </c>
      <c r="E28" s="2" t="s">
        <v>139</v>
      </c>
      <c r="F28" s="2">
        <v>1</v>
      </c>
      <c r="G28" s="2" t="s">
        <v>140</v>
      </c>
      <c r="H28" s="2">
        <v>1</v>
      </c>
      <c r="I28" s="2" t="s">
        <v>141</v>
      </c>
      <c r="J28" s="2" t="s">
        <v>55</v>
      </c>
      <c r="K28" s="2" t="s">
        <v>142</v>
      </c>
    </row>
    <row r="29" spans="1:11" ht="20.25">
      <c r="A29" s="2">
        <v>27</v>
      </c>
      <c r="B29" s="2" t="s">
        <v>143</v>
      </c>
      <c r="C29" s="2" t="s">
        <v>144</v>
      </c>
      <c r="D29" s="2">
        <v>1</v>
      </c>
      <c r="E29" s="2" t="s">
        <v>145</v>
      </c>
      <c r="F29" s="2">
        <v>1</v>
      </c>
      <c r="G29" s="2" t="s">
        <v>146</v>
      </c>
      <c r="H29" s="2">
        <v>1</v>
      </c>
      <c r="I29" s="2" t="s">
        <v>147</v>
      </c>
      <c r="J29" s="2" t="s">
        <v>580</v>
      </c>
      <c r="K29" s="2" t="s">
        <v>148</v>
      </c>
    </row>
    <row r="30" spans="1:11" ht="20.25">
      <c r="A30" s="2">
        <v>28</v>
      </c>
      <c r="B30" s="2" t="s">
        <v>149</v>
      </c>
      <c r="C30" s="2" t="s">
        <v>150</v>
      </c>
      <c r="D30" s="2">
        <v>1</v>
      </c>
      <c r="E30" s="2" t="s">
        <v>150</v>
      </c>
      <c r="F30" s="2">
        <v>1</v>
      </c>
      <c r="G30" s="2" t="s">
        <v>151</v>
      </c>
      <c r="H30" s="2">
        <v>1</v>
      </c>
      <c r="I30" s="2" t="s">
        <v>152</v>
      </c>
      <c r="J30" s="2" t="s">
        <v>153</v>
      </c>
      <c r="K30" s="2" t="s">
        <v>581</v>
      </c>
    </row>
    <row r="31" spans="1:11" ht="20.25">
      <c r="A31" s="2">
        <v>29</v>
      </c>
      <c r="B31" s="2" t="s">
        <v>154</v>
      </c>
      <c r="C31" s="2" t="s">
        <v>155</v>
      </c>
      <c r="D31" s="2">
        <v>1</v>
      </c>
      <c r="E31" s="2" t="s">
        <v>156</v>
      </c>
      <c r="F31" s="2">
        <v>1</v>
      </c>
      <c r="G31" s="2" t="s">
        <v>157</v>
      </c>
      <c r="H31" s="2">
        <v>2</v>
      </c>
      <c r="I31" s="2" t="s">
        <v>158</v>
      </c>
      <c r="J31" s="2" t="s">
        <v>159</v>
      </c>
      <c r="K31" s="2" t="s">
        <v>582</v>
      </c>
    </row>
    <row r="32" spans="1:11" ht="20.25">
      <c r="A32" s="2">
        <v>30</v>
      </c>
      <c r="B32" s="2" t="s">
        <v>160</v>
      </c>
      <c r="C32" s="2" t="s">
        <v>161</v>
      </c>
      <c r="D32" s="2">
        <v>1</v>
      </c>
      <c r="E32" s="2" t="s">
        <v>162</v>
      </c>
      <c r="F32" s="2">
        <v>2</v>
      </c>
      <c r="G32" s="2" t="s">
        <v>163</v>
      </c>
      <c r="H32" s="2">
        <v>3</v>
      </c>
      <c r="I32" s="2" t="s">
        <v>583</v>
      </c>
      <c r="J32" s="2" t="s">
        <v>164</v>
      </c>
      <c r="K32" s="2" t="s">
        <v>148</v>
      </c>
    </row>
    <row r="33" spans="1:11" ht="20.25">
      <c r="A33" s="2">
        <v>31</v>
      </c>
      <c r="B33" s="2" t="s">
        <v>165</v>
      </c>
      <c r="C33" s="2" t="s">
        <v>166</v>
      </c>
      <c r="D33" s="2">
        <v>1</v>
      </c>
      <c r="E33" s="2" t="s">
        <v>167</v>
      </c>
      <c r="F33" s="2">
        <v>1</v>
      </c>
      <c r="G33" s="2" t="s">
        <v>168</v>
      </c>
      <c r="H33" s="2">
        <v>1</v>
      </c>
      <c r="I33" s="2" t="s">
        <v>584</v>
      </c>
      <c r="J33" s="2" t="s">
        <v>585</v>
      </c>
      <c r="K33" s="2" t="s">
        <v>586</v>
      </c>
    </row>
    <row r="34" spans="1:11" ht="20.25">
      <c r="A34" s="2">
        <v>32</v>
      </c>
      <c r="B34" s="2" t="s">
        <v>169</v>
      </c>
      <c r="C34" s="2" t="s">
        <v>170</v>
      </c>
      <c r="D34" s="2">
        <v>1</v>
      </c>
      <c r="E34" s="2" t="s">
        <v>171</v>
      </c>
      <c r="F34" s="2">
        <v>1</v>
      </c>
      <c r="G34" s="2" t="s">
        <v>172</v>
      </c>
      <c r="H34" s="2">
        <v>2</v>
      </c>
      <c r="I34" s="2" t="s">
        <v>173</v>
      </c>
      <c r="J34" s="2" t="s">
        <v>34</v>
      </c>
      <c r="K34" s="2" t="s">
        <v>148</v>
      </c>
    </row>
    <row r="35" spans="1:11" ht="20.25">
      <c r="A35" s="2">
        <v>33</v>
      </c>
      <c r="B35" s="2" t="s">
        <v>174</v>
      </c>
      <c r="C35" s="2" t="s">
        <v>175</v>
      </c>
      <c r="D35" s="2">
        <v>1</v>
      </c>
      <c r="E35" s="2" t="s">
        <v>176</v>
      </c>
      <c r="F35" s="2">
        <v>1</v>
      </c>
      <c r="G35" s="2" t="s">
        <v>177</v>
      </c>
      <c r="H35" s="2">
        <v>1</v>
      </c>
      <c r="I35" s="2" t="s">
        <v>178</v>
      </c>
      <c r="J35" s="2" t="s">
        <v>164</v>
      </c>
      <c r="K35" s="2" t="s">
        <v>179</v>
      </c>
    </row>
    <row r="36" spans="1:11" ht="20.25">
      <c r="A36" s="2">
        <v>34</v>
      </c>
      <c r="B36" s="2" t="s">
        <v>180</v>
      </c>
      <c r="C36" s="2" t="s">
        <v>181</v>
      </c>
      <c r="D36" s="2">
        <v>1</v>
      </c>
      <c r="E36" s="2" t="s">
        <v>182</v>
      </c>
      <c r="F36" s="2">
        <v>2</v>
      </c>
      <c r="G36" s="2" t="s">
        <v>183</v>
      </c>
      <c r="H36" s="2">
        <v>2</v>
      </c>
      <c r="I36" s="2" t="s">
        <v>587</v>
      </c>
      <c r="J36" s="2" t="s">
        <v>34</v>
      </c>
      <c r="K36" s="2" t="s">
        <v>588</v>
      </c>
    </row>
    <row r="37" spans="1:11" ht="20.25">
      <c r="A37" s="2">
        <v>35</v>
      </c>
      <c r="B37" s="2" t="s">
        <v>184</v>
      </c>
      <c r="C37" s="2" t="s">
        <v>185</v>
      </c>
      <c r="D37" s="2">
        <v>1</v>
      </c>
      <c r="E37" s="2" t="s">
        <v>186</v>
      </c>
      <c r="F37" s="2">
        <v>1</v>
      </c>
      <c r="G37" s="2" t="s">
        <v>187</v>
      </c>
      <c r="H37" s="2">
        <v>2</v>
      </c>
      <c r="I37" s="2" t="s">
        <v>188</v>
      </c>
      <c r="J37" s="2" t="s">
        <v>589</v>
      </c>
      <c r="K37" s="2" t="s">
        <v>590</v>
      </c>
    </row>
    <row r="38" spans="1:11" ht="20.25">
      <c r="A38" s="2">
        <v>36</v>
      </c>
      <c r="B38" s="2" t="s">
        <v>189</v>
      </c>
      <c r="C38" s="2" t="s">
        <v>190</v>
      </c>
      <c r="D38" s="2">
        <v>1</v>
      </c>
      <c r="E38" s="2" t="s">
        <v>191</v>
      </c>
      <c r="F38" s="2">
        <v>1</v>
      </c>
      <c r="G38" s="2" t="s">
        <v>192</v>
      </c>
      <c r="H38" s="2">
        <v>2</v>
      </c>
      <c r="I38" s="2" t="s">
        <v>591</v>
      </c>
      <c r="J38" s="2" t="s">
        <v>114</v>
      </c>
      <c r="K38" s="2" t="s">
        <v>193</v>
      </c>
    </row>
    <row r="39" spans="1:11" ht="20.25">
      <c r="A39" s="2">
        <v>37</v>
      </c>
      <c r="B39" s="2" t="s">
        <v>194</v>
      </c>
      <c r="C39" s="2" t="s">
        <v>195</v>
      </c>
      <c r="D39" s="2">
        <v>1</v>
      </c>
      <c r="E39" s="2" t="s">
        <v>196</v>
      </c>
      <c r="F39" s="2">
        <v>1</v>
      </c>
      <c r="G39" s="2" t="s">
        <v>197</v>
      </c>
      <c r="H39" s="2">
        <v>1</v>
      </c>
      <c r="I39" s="2" t="s">
        <v>592</v>
      </c>
      <c r="J39" s="2" t="s">
        <v>593</v>
      </c>
      <c r="K39" s="2" t="s">
        <v>594</v>
      </c>
    </row>
    <row r="40" spans="1:11" ht="20.25">
      <c r="A40" s="2">
        <v>38</v>
      </c>
      <c r="B40" s="2" t="s">
        <v>198</v>
      </c>
      <c r="C40" s="2" t="s">
        <v>199</v>
      </c>
      <c r="D40" s="2">
        <v>1</v>
      </c>
      <c r="E40" s="2" t="s">
        <v>200</v>
      </c>
      <c r="F40" s="2">
        <v>1</v>
      </c>
      <c r="G40" s="2" t="s">
        <v>201</v>
      </c>
      <c r="H40" s="2">
        <v>2</v>
      </c>
      <c r="I40" s="2" t="s">
        <v>595</v>
      </c>
      <c r="J40" s="2" t="s">
        <v>596</v>
      </c>
      <c r="K40" s="2" t="s">
        <v>597</v>
      </c>
    </row>
    <row r="41" spans="1:11" ht="20.25">
      <c r="A41" s="2">
        <v>39</v>
      </c>
      <c r="B41" s="2" t="s">
        <v>202</v>
      </c>
      <c r="C41" s="2" t="s">
        <v>203</v>
      </c>
      <c r="D41" s="2">
        <v>1</v>
      </c>
      <c r="E41" s="2" t="s">
        <v>204</v>
      </c>
      <c r="F41" s="2">
        <v>1</v>
      </c>
      <c r="G41" s="2" t="s">
        <v>205</v>
      </c>
      <c r="H41" s="2">
        <v>1</v>
      </c>
      <c r="I41" s="2" t="s">
        <v>206</v>
      </c>
      <c r="J41" s="2" t="s">
        <v>34</v>
      </c>
      <c r="K41" s="2" t="s">
        <v>598</v>
      </c>
    </row>
    <row r="42" spans="1:11" ht="20.25">
      <c r="A42" s="2">
        <v>40</v>
      </c>
      <c r="B42" s="2" t="s">
        <v>207</v>
      </c>
      <c r="C42" s="2" t="s">
        <v>208</v>
      </c>
      <c r="D42" s="2">
        <v>1</v>
      </c>
      <c r="E42" s="2" t="s">
        <v>209</v>
      </c>
      <c r="F42" s="2">
        <v>1</v>
      </c>
      <c r="G42" s="2" t="s">
        <v>210</v>
      </c>
      <c r="H42" s="2">
        <v>1</v>
      </c>
      <c r="I42" s="2" t="s">
        <v>599</v>
      </c>
      <c r="J42" s="2" t="s">
        <v>211</v>
      </c>
      <c r="K42" s="2" t="s">
        <v>600</v>
      </c>
    </row>
    <row r="43" spans="1:11" ht="20.25">
      <c r="A43" s="2">
        <v>41</v>
      </c>
      <c r="B43" s="2" t="s">
        <v>212</v>
      </c>
      <c r="C43" s="2" t="s">
        <v>213</v>
      </c>
      <c r="D43" s="2">
        <v>1</v>
      </c>
      <c r="E43" s="2" t="s">
        <v>213</v>
      </c>
      <c r="F43" s="2">
        <v>1</v>
      </c>
      <c r="G43" s="2" t="s">
        <v>214</v>
      </c>
      <c r="H43" s="2">
        <v>2</v>
      </c>
      <c r="I43" s="2" t="s">
        <v>215</v>
      </c>
      <c r="J43" s="2" t="s">
        <v>55</v>
      </c>
      <c r="K43" s="2" t="s">
        <v>601</v>
      </c>
    </row>
    <row r="44" spans="1:11" ht="20.25">
      <c r="A44" s="2">
        <v>42</v>
      </c>
      <c r="B44" s="2" t="s">
        <v>216</v>
      </c>
      <c r="C44" s="2" t="s">
        <v>217</v>
      </c>
      <c r="D44" s="2">
        <v>1</v>
      </c>
      <c r="E44" s="2" t="s">
        <v>218</v>
      </c>
      <c r="F44" s="2">
        <v>1</v>
      </c>
      <c r="G44" s="2" t="s">
        <v>219</v>
      </c>
      <c r="H44" s="2">
        <v>1</v>
      </c>
      <c r="I44" s="2" t="s">
        <v>602</v>
      </c>
      <c r="J44" s="2" t="s">
        <v>603</v>
      </c>
      <c r="K44" s="2" t="s">
        <v>604</v>
      </c>
    </row>
    <row r="45" spans="1:11" ht="20.25">
      <c r="A45" s="2">
        <v>43</v>
      </c>
      <c r="B45" s="2" t="s">
        <v>220</v>
      </c>
      <c r="C45" s="2" t="s">
        <v>221</v>
      </c>
      <c r="D45" s="2">
        <v>1</v>
      </c>
      <c r="E45" s="2" t="s">
        <v>222</v>
      </c>
      <c r="F45" s="2">
        <v>1</v>
      </c>
      <c r="G45" s="2" t="s">
        <v>223</v>
      </c>
      <c r="H45" s="2">
        <v>1</v>
      </c>
      <c r="I45" s="2" t="s">
        <v>605</v>
      </c>
      <c r="J45" s="2" t="s">
        <v>606</v>
      </c>
      <c r="K45" s="2" t="s">
        <v>607</v>
      </c>
    </row>
    <row r="46" spans="1:11" ht="20.25">
      <c r="A46" s="2">
        <v>44</v>
      </c>
      <c r="B46" s="2" t="s">
        <v>224</v>
      </c>
      <c r="C46" s="2" t="s">
        <v>225</v>
      </c>
      <c r="D46" s="2">
        <v>1</v>
      </c>
      <c r="E46" s="2" t="s">
        <v>226</v>
      </c>
      <c r="F46" s="2">
        <v>1</v>
      </c>
      <c r="G46" s="2" t="s">
        <v>227</v>
      </c>
      <c r="H46" s="2">
        <v>2</v>
      </c>
      <c r="I46" s="2" t="s">
        <v>228</v>
      </c>
      <c r="J46" s="2" t="s">
        <v>211</v>
      </c>
      <c r="K46" s="2" t="s">
        <v>229</v>
      </c>
    </row>
    <row r="47" spans="1:11" ht="20.25">
      <c r="A47" s="2">
        <v>45</v>
      </c>
      <c r="B47" s="2" t="s">
        <v>230</v>
      </c>
      <c r="C47" s="2" t="s">
        <v>231</v>
      </c>
      <c r="D47" s="2">
        <v>1</v>
      </c>
      <c r="E47" s="2" t="s">
        <v>232</v>
      </c>
      <c r="F47" s="2">
        <v>2</v>
      </c>
      <c r="G47" s="2" t="s">
        <v>233</v>
      </c>
      <c r="H47" s="2">
        <v>3</v>
      </c>
      <c r="I47" s="2" t="s">
        <v>608</v>
      </c>
      <c r="J47" s="2" t="s">
        <v>164</v>
      </c>
      <c r="K47" s="2" t="s">
        <v>609</v>
      </c>
    </row>
    <row r="48" spans="1:11" ht="20.25">
      <c r="A48" s="2">
        <v>46</v>
      </c>
      <c r="B48" s="2" t="s">
        <v>234</v>
      </c>
      <c r="C48" s="2" t="s">
        <v>235</v>
      </c>
      <c r="D48" s="2">
        <v>1</v>
      </c>
      <c r="E48" s="2" t="s">
        <v>236</v>
      </c>
      <c r="F48" s="2">
        <v>2</v>
      </c>
      <c r="G48" s="2" t="s">
        <v>237</v>
      </c>
      <c r="H48" s="2">
        <v>2</v>
      </c>
      <c r="I48" s="2" t="s">
        <v>238</v>
      </c>
      <c r="J48" s="2" t="s">
        <v>239</v>
      </c>
      <c r="K48" s="2" t="s">
        <v>610</v>
      </c>
    </row>
    <row r="49" spans="1:11" ht="20.25">
      <c r="A49" s="2">
        <v>47</v>
      </c>
      <c r="B49" s="2" t="s">
        <v>240</v>
      </c>
      <c r="C49" s="2" t="s">
        <v>241</v>
      </c>
      <c r="D49" s="2">
        <v>1</v>
      </c>
      <c r="E49" s="2" t="s">
        <v>242</v>
      </c>
      <c r="F49" s="2">
        <v>2</v>
      </c>
      <c r="G49" s="2" t="s">
        <v>243</v>
      </c>
      <c r="H49" s="2">
        <v>3</v>
      </c>
      <c r="I49" s="2" t="s">
        <v>611</v>
      </c>
      <c r="J49" s="2" t="s">
        <v>244</v>
      </c>
      <c r="K49" s="2" t="s">
        <v>612</v>
      </c>
    </row>
    <row r="50" spans="1:11" ht="20.25">
      <c r="A50" s="2">
        <v>48</v>
      </c>
      <c r="B50" s="2" t="s">
        <v>245</v>
      </c>
      <c r="C50" s="2" t="s">
        <v>246</v>
      </c>
      <c r="D50" s="2">
        <v>1</v>
      </c>
      <c r="E50" s="2" t="s">
        <v>246</v>
      </c>
      <c r="F50" s="2">
        <v>1</v>
      </c>
      <c r="G50" s="2" t="s">
        <v>247</v>
      </c>
      <c r="H50" s="2">
        <v>1</v>
      </c>
      <c r="I50" s="2" t="s">
        <v>248</v>
      </c>
      <c r="J50" s="2" t="s">
        <v>211</v>
      </c>
      <c r="K50" s="2" t="s">
        <v>229</v>
      </c>
    </row>
    <row r="51" spans="1:11" ht="20.25">
      <c r="A51" s="2">
        <v>49</v>
      </c>
      <c r="B51" s="2" t="s">
        <v>249</v>
      </c>
      <c r="C51" s="2" t="s">
        <v>250</v>
      </c>
      <c r="D51" s="2">
        <v>1</v>
      </c>
      <c r="E51" s="2" t="s">
        <v>251</v>
      </c>
      <c r="F51" s="2">
        <v>1</v>
      </c>
      <c r="G51" s="2" t="s">
        <v>252</v>
      </c>
      <c r="H51" s="2">
        <v>1</v>
      </c>
      <c r="I51" s="2" t="s">
        <v>613</v>
      </c>
      <c r="J51" s="2" t="s">
        <v>253</v>
      </c>
      <c r="K51" s="2" t="s">
        <v>254</v>
      </c>
    </row>
    <row r="52" spans="1:11" ht="20.25">
      <c r="A52" s="2">
        <v>50</v>
      </c>
      <c r="B52" s="2" t="s">
        <v>255</v>
      </c>
      <c r="C52" s="2" t="s">
        <v>256</v>
      </c>
      <c r="D52" s="2">
        <v>1</v>
      </c>
      <c r="E52" s="2" t="s">
        <v>257</v>
      </c>
      <c r="F52" s="2">
        <v>1</v>
      </c>
      <c r="G52" s="2" t="s">
        <v>258</v>
      </c>
      <c r="H52" s="2">
        <v>1</v>
      </c>
      <c r="I52" s="2" t="s">
        <v>614</v>
      </c>
      <c r="J52" s="2" t="s">
        <v>615</v>
      </c>
      <c r="K52" s="2" t="s">
        <v>616</v>
      </c>
    </row>
    <row r="53" spans="1:11" ht="20.25">
      <c r="A53" s="2">
        <v>51</v>
      </c>
      <c r="B53" s="2" t="s">
        <v>259</v>
      </c>
      <c r="C53" s="2" t="s">
        <v>260</v>
      </c>
      <c r="D53" s="2">
        <v>1</v>
      </c>
      <c r="E53" s="2" t="s">
        <v>261</v>
      </c>
      <c r="F53" s="2">
        <v>1</v>
      </c>
      <c r="G53" s="2" t="s">
        <v>262</v>
      </c>
      <c r="H53" s="2">
        <v>2</v>
      </c>
      <c r="I53" s="2" t="s">
        <v>263</v>
      </c>
      <c r="J53" s="2" t="s">
        <v>617</v>
      </c>
      <c r="K53" s="2" t="s">
        <v>264</v>
      </c>
    </row>
    <row r="54" spans="1:11" ht="20.25">
      <c r="A54" s="2">
        <v>52</v>
      </c>
      <c r="B54" s="2" t="s">
        <v>265</v>
      </c>
      <c r="C54" s="2" t="s">
        <v>266</v>
      </c>
      <c r="D54" s="2">
        <v>1</v>
      </c>
      <c r="E54" s="2"/>
      <c r="F54" s="2">
        <v>-1</v>
      </c>
      <c r="G54" s="2" t="s">
        <v>267</v>
      </c>
      <c r="H54" s="2">
        <v>2</v>
      </c>
      <c r="I54" s="2" t="s">
        <v>618</v>
      </c>
      <c r="J54" s="2" t="s">
        <v>22</v>
      </c>
      <c r="K54" s="2" t="s">
        <v>619</v>
      </c>
    </row>
    <row r="55" spans="1:11" ht="20.25">
      <c r="A55" s="2">
        <v>53</v>
      </c>
      <c r="B55" s="2" t="s">
        <v>268</v>
      </c>
      <c r="C55" s="2" t="s">
        <v>269</v>
      </c>
      <c r="D55" s="2">
        <v>1</v>
      </c>
      <c r="E55" s="2" t="s">
        <v>270</v>
      </c>
      <c r="F55" s="2">
        <v>2</v>
      </c>
      <c r="G55" s="2" t="s">
        <v>271</v>
      </c>
      <c r="H55" s="2">
        <v>3</v>
      </c>
      <c r="I55" s="2" t="s">
        <v>620</v>
      </c>
      <c r="J55" s="2" t="s">
        <v>621</v>
      </c>
      <c r="K55" s="2" t="s">
        <v>622</v>
      </c>
    </row>
    <row r="56" spans="1:11" ht="20.25">
      <c r="A56" s="2">
        <v>54</v>
      </c>
      <c r="B56" s="2" t="s">
        <v>272</v>
      </c>
      <c r="C56" s="2" t="s">
        <v>273</v>
      </c>
      <c r="D56" s="2">
        <v>1</v>
      </c>
      <c r="E56" s="2" t="s">
        <v>274</v>
      </c>
      <c r="F56" s="2">
        <v>1</v>
      </c>
      <c r="G56" s="2" t="s">
        <v>275</v>
      </c>
      <c r="H56" s="2">
        <v>1</v>
      </c>
      <c r="I56" s="2" t="s">
        <v>623</v>
      </c>
      <c r="J56" s="2" t="s">
        <v>624</v>
      </c>
      <c r="K56" s="2" t="s">
        <v>276</v>
      </c>
    </row>
    <row r="57" spans="1:11" ht="20.25">
      <c r="A57" s="2">
        <v>55</v>
      </c>
      <c r="B57" s="2" t="s">
        <v>277</v>
      </c>
      <c r="C57" s="2" t="s">
        <v>278</v>
      </c>
      <c r="D57" s="2">
        <v>1</v>
      </c>
      <c r="E57" s="2" t="s">
        <v>279</v>
      </c>
      <c r="F57" s="2">
        <v>1</v>
      </c>
      <c r="G57" s="2" t="s">
        <v>280</v>
      </c>
      <c r="H57" s="2">
        <v>1</v>
      </c>
      <c r="I57" s="2" t="s">
        <v>281</v>
      </c>
      <c r="J57" s="2" t="s">
        <v>282</v>
      </c>
      <c r="K57" s="2" t="s">
        <v>264</v>
      </c>
    </row>
    <row r="58" spans="1:11" ht="20.25">
      <c r="A58" s="2">
        <v>56</v>
      </c>
      <c r="B58" s="2" t="s">
        <v>283</v>
      </c>
      <c r="C58" s="2" t="s">
        <v>284</v>
      </c>
      <c r="D58" s="2">
        <v>1</v>
      </c>
      <c r="E58" s="2" t="s">
        <v>285</v>
      </c>
      <c r="F58" s="2">
        <v>2</v>
      </c>
      <c r="G58" s="2" t="s">
        <v>286</v>
      </c>
      <c r="H58" s="2">
        <v>1</v>
      </c>
      <c r="I58" s="2" t="s">
        <v>287</v>
      </c>
      <c r="J58" s="2" t="s">
        <v>114</v>
      </c>
      <c r="K58" s="2" t="s">
        <v>264</v>
      </c>
    </row>
    <row r="59" spans="1:11" ht="20.25">
      <c r="A59" s="2">
        <v>57</v>
      </c>
      <c r="B59" s="2" t="s">
        <v>288</v>
      </c>
      <c r="C59" s="2" t="s">
        <v>289</v>
      </c>
      <c r="D59" s="2">
        <v>1</v>
      </c>
      <c r="E59" s="2" t="s">
        <v>290</v>
      </c>
      <c r="F59" s="2">
        <v>1</v>
      </c>
      <c r="G59" s="2"/>
      <c r="H59" s="2">
        <v>-1</v>
      </c>
      <c r="I59" s="2" t="s">
        <v>291</v>
      </c>
      <c r="J59" s="2" t="s">
        <v>292</v>
      </c>
      <c r="K59" s="2" t="s">
        <v>625</v>
      </c>
    </row>
    <row r="60" spans="1:11" ht="20.25">
      <c r="A60" s="2">
        <v>58</v>
      </c>
      <c r="B60" s="2" t="s">
        <v>293</v>
      </c>
      <c r="C60" s="2" t="s">
        <v>294</v>
      </c>
      <c r="D60" s="2">
        <v>1</v>
      </c>
      <c r="E60" s="2" t="s">
        <v>295</v>
      </c>
      <c r="F60" s="2">
        <v>1</v>
      </c>
      <c r="G60" s="2" t="s">
        <v>296</v>
      </c>
      <c r="H60" s="2">
        <v>1</v>
      </c>
      <c r="I60" s="2" t="s">
        <v>297</v>
      </c>
      <c r="J60" s="2" t="s">
        <v>114</v>
      </c>
      <c r="K60" s="2" t="s">
        <v>298</v>
      </c>
    </row>
    <row r="61" spans="1:11" ht="20.25">
      <c r="A61" s="2">
        <v>59</v>
      </c>
      <c r="B61" s="2" t="s">
        <v>299</v>
      </c>
      <c r="C61" s="2"/>
      <c r="D61" s="2">
        <v>-1</v>
      </c>
      <c r="E61" s="2"/>
      <c r="F61" s="2">
        <v>-1</v>
      </c>
      <c r="G61" s="2" t="s">
        <v>300</v>
      </c>
      <c r="H61" s="2">
        <v>1</v>
      </c>
      <c r="I61" s="2" t="s">
        <v>22</v>
      </c>
      <c r="J61" s="2" t="s">
        <v>22</v>
      </c>
      <c r="K61" s="2" t="s">
        <v>301</v>
      </c>
    </row>
    <row r="62" spans="1:11" ht="20.25">
      <c r="A62" s="2">
        <v>60</v>
      </c>
      <c r="B62" s="2" t="s">
        <v>302</v>
      </c>
      <c r="C62" s="2" t="s">
        <v>303</v>
      </c>
      <c r="D62" s="2">
        <v>1</v>
      </c>
      <c r="E62" s="2" t="s">
        <v>304</v>
      </c>
      <c r="F62" s="2">
        <v>1</v>
      </c>
      <c r="G62" s="2" t="s">
        <v>305</v>
      </c>
      <c r="H62" s="2">
        <v>1</v>
      </c>
      <c r="I62" s="2" t="s">
        <v>626</v>
      </c>
      <c r="J62" s="2" t="s">
        <v>627</v>
      </c>
      <c r="K62" s="2" t="s">
        <v>628</v>
      </c>
    </row>
    <row r="63" spans="1:11" ht="20.25">
      <c r="A63" s="2">
        <v>61</v>
      </c>
      <c r="B63" s="2" t="s">
        <v>306</v>
      </c>
      <c r="C63" s="2" t="s">
        <v>307</v>
      </c>
      <c r="D63" s="2">
        <v>1</v>
      </c>
      <c r="E63" s="2" t="s">
        <v>308</v>
      </c>
      <c r="F63" s="2">
        <v>2</v>
      </c>
      <c r="G63" s="2" t="s">
        <v>309</v>
      </c>
      <c r="H63" s="2">
        <v>3</v>
      </c>
      <c r="I63" s="2" t="s">
        <v>629</v>
      </c>
      <c r="J63" s="2" t="s">
        <v>114</v>
      </c>
      <c r="K63" s="2" t="s">
        <v>264</v>
      </c>
    </row>
    <row r="64" spans="1:11" ht="20.25">
      <c r="A64" s="2">
        <v>62</v>
      </c>
      <c r="B64" s="2" t="s">
        <v>310</v>
      </c>
      <c r="C64" s="2" t="str">
        <f>"=men- "</f>
        <v>=men- </v>
      </c>
      <c r="D64" s="2">
        <v>1</v>
      </c>
      <c r="E64" s="2" t="str">
        <f>"=meh- ~ =meː- "</f>
        <v>=meh- ~ =meː- </v>
      </c>
      <c r="F64" s="2">
        <v>1</v>
      </c>
      <c r="G64" s="2" t="str">
        <f>"=men"</f>
        <v>=men</v>
      </c>
      <c r="H64" s="2">
        <v>1</v>
      </c>
      <c r="I64" s="2" t="s">
        <v>630</v>
      </c>
      <c r="J64" s="2" t="s">
        <v>631</v>
      </c>
      <c r="K64" s="2" t="s">
        <v>632</v>
      </c>
    </row>
    <row r="65" spans="1:11" ht="20.25">
      <c r="A65" s="2">
        <v>63</v>
      </c>
      <c r="B65" s="2" t="s">
        <v>311</v>
      </c>
      <c r="C65" s="2" t="s">
        <v>312</v>
      </c>
      <c r="D65" s="2">
        <v>1</v>
      </c>
      <c r="E65" s="2" t="s">
        <v>313</v>
      </c>
      <c r="F65" s="2">
        <v>2</v>
      </c>
      <c r="G65" s="2" t="s">
        <v>314</v>
      </c>
      <c r="H65" s="2">
        <v>2</v>
      </c>
      <c r="I65" s="2" t="s">
        <v>315</v>
      </c>
      <c r="J65" s="2" t="s">
        <v>633</v>
      </c>
      <c r="K65" s="2" t="s">
        <v>634</v>
      </c>
    </row>
    <row r="66" spans="1:11" ht="20.25">
      <c r="A66" s="2">
        <v>64</v>
      </c>
      <c r="B66" s="2" t="s">
        <v>316</v>
      </c>
      <c r="C66" s="2" t="s">
        <v>317</v>
      </c>
      <c r="D66" s="2">
        <v>1</v>
      </c>
      <c r="E66" s="2" t="s">
        <v>317</v>
      </c>
      <c r="F66" s="2">
        <v>1</v>
      </c>
      <c r="G66" s="2" t="s">
        <v>318</v>
      </c>
      <c r="H66" s="2">
        <v>1</v>
      </c>
      <c r="I66" s="2" t="s">
        <v>319</v>
      </c>
      <c r="J66" s="2" t="s">
        <v>635</v>
      </c>
      <c r="K66" s="2" t="s">
        <v>636</v>
      </c>
    </row>
    <row r="67" spans="1:11" ht="20.25">
      <c r="A67" s="2">
        <v>65</v>
      </c>
      <c r="B67" s="2" t="s">
        <v>320</v>
      </c>
      <c r="C67" s="2" t="s">
        <v>321</v>
      </c>
      <c r="D67" s="2">
        <v>1</v>
      </c>
      <c r="E67" s="2" t="s">
        <v>322</v>
      </c>
      <c r="F67" s="2">
        <v>1</v>
      </c>
      <c r="G67" s="2" t="s">
        <v>323</v>
      </c>
      <c r="H67" s="2">
        <v>2</v>
      </c>
      <c r="I67" s="2" t="s">
        <v>637</v>
      </c>
      <c r="J67" s="2" t="s">
        <v>638</v>
      </c>
      <c r="K67" s="2" t="s">
        <v>301</v>
      </c>
    </row>
    <row r="68" spans="1:11" ht="20.25">
      <c r="A68" s="2">
        <v>66</v>
      </c>
      <c r="B68" s="2" t="s">
        <v>324</v>
      </c>
      <c r="C68" s="2" t="s">
        <v>325</v>
      </c>
      <c r="D68" s="2">
        <v>1</v>
      </c>
      <c r="E68" s="2" t="s">
        <v>326</v>
      </c>
      <c r="F68" s="2">
        <v>1</v>
      </c>
      <c r="G68" s="2" t="s">
        <v>327</v>
      </c>
      <c r="H68" s="2">
        <v>2</v>
      </c>
      <c r="I68" s="2" t="s">
        <v>639</v>
      </c>
      <c r="J68" s="2" t="s">
        <v>55</v>
      </c>
      <c r="K68" s="2" t="s">
        <v>640</v>
      </c>
    </row>
    <row r="69" spans="1:11" ht="20.25">
      <c r="A69" s="2">
        <v>67</v>
      </c>
      <c r="B69" s="2" t="s">
        <v>328</v>
      </c>
      <c r="C69" s="2" t="s">
        <v>329</v>
      </c>
      <c r="D69" s="2">
        <v>1</v>
      </c>
      <c r="E69" s="2" t="s">
        <v>330</v>
      </c>
      <c r="F69" s="2">
        <v>1</v>
      </c>
      <c r="G69" s="2" t="s">
        <v>331</v>
      </c>
      <c r="H69" s="2">
        <v>1</v>
      </c>
      <c r="I69" s="2" t="s">
        <v>332</v>
      </c>
      <c r="J69" s="2" t="s">
        <v>641</v>
      </c>
      <c r="K69" s="2" t="s">
        <v>333</v>
      </c>
    </row>
    <row r="70" spans="1:11" ht="20.25">
      <c r="A70" s="2">
        <v>68</v>
      </c>
      <c r="B70" s="2" t="s">
        <v>334</v>
      </c>
      <c r="C70" s="2" t="s">
        <v>335</v>
      </c>
      <c r="D70" s="2">
        <v>1</v>
      </c>
      <c r="E70" s="2" t="s">
        <v>336</v>
      </c>
      <c r="F70" s="2">
        <v>1</v>
      </c>
      <c r="G70" s="2" t="s">
        <v>337</v>
      </c>
      <c r="H70" s="2">
        <v>2</v>
      </c>
      <c r="I70" s="2" t="s">
        <v>338</v>
      </c>
      <c r="J70" s="2" t="s">
        <v>642</v>
      </c>
      <c r="K70" s="2" t="s">
        <v>339</v>
      </c>
    </row>
    <row r="71" spans="1:11" ht="20.25">
      <c r="A71" s="2">
        <v>69</v>
      </c>
      <c r="B71" s="2" t="s">
        <v>643</v>
      </c>
      <c r="C71" s="2" t="s">
        <v>340</v>
      </c>
      <c r="D71" s="2">
        <v>1</v>
      </c>
      <c r="E71" s="2"/>
      <c r="F71" s="2">
        <v>-1</v>
      </c>
      <c r="G71" s="2" t="s">
        <v>341</v>
      </c>
      <c r="H71" s="2">
        <v>2</v>
      </c>
      <c r="I71" s="2" t="s">
        <v>644</v>
      </c>
      <c r="J71" s="2" t="s">
        <v>22</v>
      </c>
      <c r="K71" s="2" t="s">
        <v>342</v>
      </c>
    </row>
    <row r="72" spans="1:11" ht="20.25">
      <c r="A72" s="2">
        <v>69</v>
      </c>
      <c r="B72" s="2" t="s">
        <v>645</v>
      </c>
      <c r="C72" s="2" t="s">
        <v>343</v>
      </c>
      <c r="D72" s="2">
        <v>3</v>
      </c>
      <c r="E72" s="2"/>
      <c r="F72" s="2">
        <v>0</v>
      </c>
      <c r="G72" s="2"/>
      <c r="H72" s="2">
        <v>0</v>
      </c>
      <c r="I72" s="2" t="s">
        <v>646</v>
      </c>
      <c r="J72" s="2"/>
      <c r="K72" s="2"/>
    </row>
    <row r="73" spans="1:11" ht="20.25">
      <c r="A73" s="2">
        <v>70</v>
      </c>
      <c r="B73" s="2" t="s">
        <v>344</v>
      </c>
      <c r="C73" s="2" t="s">
        <v>345</v>
      </c>
      <c r="D73" s="2">
        <v>1</v>
      </c>
      <c r="E73" s="2" t="s">
        <v>346</v>
      </c>
      <c r="F73" s="2">
        <v>2</v>
      </c>
      <c r="G73" s="2" t="s">
        <v>347</v>
      </c>
      <c r="H73" s="2">
        <v>3</v>
      </c>
      <c r="I73" s="2" t="s">
        <v>647</v>
      </c>
      <c r="J73" s="2" t="s">
        <v>153</v>
      </c>
      <c r="K73" s="2" t="s">
        <v>648</v>
      </c>
    </row>
    <row r="74" spans="1:11" ht="20.25">
      <c r="A74" s="2">
        <v>71</v>
      </c>
      <c r="B74" s="2" t="s">
        <v>348</v>
      </c>
      <c r="C74" s="2" t="s">
        <v>349</v>
      </c>
      <c r="D74" s="2">
        <v>1</v>
      </c>
      <c r="E74" s="2" t="s">
        <v>350</v>
      </c>
      <c r="F74" s="2">
        <v>1</v>
      </c>
      <c r="G74" s="2" t="s">
        <v>351</v>
      </c>
      <c r="H74" s="2">
        <v>1</v>
      </c>
      <c r="I74" s="2" t="s">
        <v>649</v>
      </c>
      <c r="J74" s="2" t="s">
        <v>352</v>
      </c>
      <c r="K74" s="2" t="s">
        <v>650</v>
      </c>
    </row>
    <row r="75" spans="1:11" ht="20.25">
      <c r="A75" s="2">
        <v>72</v>
      </c>
      <c r="B75" s="2" t="s">
        <v>353</v>
      </c>
      <c r="C75" s="2" t="s">
        <v>354</v>
      </c>
      <c r="D75" s="2">
        <v>1</v>
      </c>
      <c r="E75" s="2" t="s">
        <v>355</v>
      </c>
      <c r="F75" s="2">
        <v>1</v>
      </c>
      <c r="G75" s="2" t="s">
        <v>356</v>
      </c>
      <c r="H75" s="2">
        <v>2</v>
      </c>
      <c r="I75" s="2" t="s">
        <v>357</v>
      </c>
      <c r="J75" s="2" t="s">
        <v>34</v>
      </c>
      <c r="K75" s="2" t="s">
        <v>651</v>
      </c>
    </row>
    <row r="76" spans="1:11" ht="20.25">
      <c r="A76" s="2">
        <v>73</v>
      </c>
      <c r="B76" s="2" t="s">
        <v>358</v>
      </c>
      <c r="C76" s="2" t="s">
        <v>359</v>
      </c>
      <c r="D76" s="2">
        <v>1</v>
      </c>
      <c r="E76" s="2" t="s">
        <v>360</v>
      </c>
      <c r="F76" s="2">
        <v>1</v>
      </c>
      <c r="G76" s="2" t="s">
        <v>361</v>
      </c>
      <c r="H76" s="2">
        <v>1</v>
      </c>
      <c r="I76" s="2" t="s">
        <v>652</v>
      </c>
      <c r="J76" s="2" t="s">
        <v>362</v>
      </c>
      <c r="K76" s="2" t="s">
        <v>653</v>
      </c>
    </row>
    <row r="77" spans="1:11" ht="20.25">
      <c r="A77" s="2">
        <v>74</v>
      </c>
      <c r="B77" s="2" t="s">
        <v>363</v>
      </c>
      <c r="C77" s="2" t="s">
        <v>364</v>
      </c>
      <c r="D77" s="2">
        <v>1</v>
      </c>
      <c r="E77" s="2" t="s">
        <v>365</v>
      </c>
      <c r="F77" s="2">
        <v>2</v>
      </c>
      <c r="G77" s="2" t="s">
        <v>366</v>
      </c>
      <c r="H77" s="2">
        <v>3</v>
      </c>
      <c r="I77" s="2" t="s">
        <v>654</v>
      </c>
      <c r="J77" s="2" t="s">
        <v>164</v>
      </c>
      <c r="K77" s="2" t="s">
        <v>655</v>
      </c>
    </row>
    <row r="78" spans="1:11" ht="20.25">
      <c r="A78" s="2">
        <v>75</v>
      </c>
      <c r="B78" s="2" t="s">
        <v>367</v>
      </c>
      <c r="C78" s="2" t="s">
        <v>368</v>
      </c>
      <c r="D78" s="2">
        <v>1</v>
      </c>
      <c r="E78" s="2" t="s">
        <v>369</v>
      </c>
      <c r="F78" s="2">
        <v>1</v>
      </c>
      <c r="G78" s="2" t="s">
        <v>370</v>
      </c>
      <c r="H78" s="2">
        <v>1</v>
      </c>
      <c r="I78" s="2" t="s">
        <v>371</v>
      </c>
      <c r="J78" s="2" t="s">
        <v>656</v>
      </c>
      <c r="K78" s="2" t="s">
        <v>657</v>
      </c>
    </row>
    <row r="79" spans="1:11" ht="20.25">
      <c r="A79" s="2">
        <v>76</v>
      </c>
      <c r="B79" s="2" t="s">
        <v>372</v>
      </c>
      <c r="C79" s="2" t="s">
        <v>373</v>
      </c>
      <c r="D79" s="2">
        <v>1</v>
      </c>
      <c r="E79" s="2" t="s">
        <v>374</v>
      </c>
      <c r="F79" s="2">
        <v>1</v>
      </c>
      <c r="G79" s="2" t="s">
        <v>375</v>
      </c>
      <c r="H79" s="2">
        <v>1</v>
      </c>
      <c r="I79" s="2" t="s">
        <v>376</v>
      </c>
      <c r="J79" s="2" t="s">
        <v>164</v>
      </c>
      <c r="K79" s="2" t="s">
        <v>377</v>
      </c>
    </row>
    <row r="80" spans="1:11" ht="20.25">
      <c r="A80" s="2">
        <v>77</v>
      </c>
      <c r="B80" s="2" t="s">
        <v>378</v>
      </c>
      <c r="C80" s="2" t="s">
        <v>379</v>
      </c>
      <c r="D80" s="2">
        <v>1</v>
      </c>
      <c r="E80" s="2" t="s">
        <v>380</v>
      </c>
      <c r="F80" s="2">
        <v>2</v>
      </c>
      <c r="G80" s="2" t="s">
        <v>381</v>
      </c>
      <c r="H80" s="2">
        <v>3</v>
      </c>
      <c r="I80" s="2" t="s">
        <v>382</v>
      </c>
      <c r="J80" s="2" t="s">
        <v>383</v>
      </c>
      <c r="K80" s="2" t="s">
        <v>658</v>
      </c>
    </row>
    <row r="81" spans="1:11" ht="20.25">
      <c r="A81" s="2">
        <v>78</v>
      </c>
      <c r="B81" s="2" t="s">
        <v>384</v>
      </c>
      <c r="C81" s="2" t="s">
        <v>385</v>
      </c>
      <c r="D81" s="2">
        <v>1</v>
      </c>
      <c r="E81" s="2" t="s">
        <v>386</v>
      </c>
      <c r="F81" s="2">
        <v>1</v>
      </c>
      <c r="G81" s="2" t="s">
        <v>387</v>
      </c>
      <c r="H81" s="2">
        <v>1</v>
      </c>
      <c r="I81" s="2" t="s">
        <v>388</v>
      </c>
      <c r="J81" s="2" t="s">
        <v>239</v>
      </c>
      <c r="K81" s="2" t="s">
        <v>389</v>
      </c>
    </row>
    <row r="82" spans="1:11" ht="20.25">
      <c r="A82" s="2">
        <v>79</v>
      </c>
      <c r="B82" s="2" t="s">
        <v>390</v>
      </c>
      <c r="C82" s="2" t="s">
        <v>391</v>
      </c>
      <c r="D82" s="2">
        <v>1</v>
      </c>
      <c r="E82" s="2" t="s">
        <v>392</v>
      </c>
      <c r="F82" s="2">
        <v>2</v>
      </c>
      <c r="G82" s="2" t="s">
        <v>393</v>
      </c>
      <c r="H82" s="2">
        <v>3</v>
      </c>
      <c r="I82" s="2" t="s">
        <v>659</v>
      </c>
      <c r="J82" s="2" t="s">
        <v>660</v>
      </c>
      <c r="K82" s="2" t="s">
        <v>394</v>
      </c>
    </row>
    <row r="83" spans="1:11" ht="20.25">
      <c r="A83" s="2">
        <v>80</v>
      </c>
      <c r="B83" s="2" t="s">
        <v>395</v>
      </c>
      <c r="C83" s="2" t="s">
        <v>396</v>
      </c>
      <c r="D83" s="2">
        <v>1</v>
      </c>
      <c r="E83" s="2" t="s">
        <v>397</v>
      </c>
      <c r="F83" s="2">
        <v>1</v>
      </c>
      <c r="G83" s="2" t="s">
        <v>398</v>
      </c>
      <c r="H83" s="2">
        <v>1</v>
      </c>
      <c r="I83" s="2" t="s">
        <v>399</v>
      </c>
      <c r="J83" s="2" t="s">
        <v>661</v>
      </c>
      <c r="K83" s="2" t="s">
        <v>400</v>
      </c>
    </row>
    <row r="84" spans="1:11" ht="20.25">
      <c r="A84" s="2">
        <v>81</v>
      </c>
      <c r="B84" s="2" t="s">
        <v>401</v>
      </c>
      <c r="C84" s="2" t="s">
        <v>402</v>
      </c>
      <c r="D84" s="2">
        <v>1</v>
      </c>
      <c r="E84" s="2" t="s">
        <v>403</v>
      </c>
      <c r="F84" s="2">
        <v>1</v>
      </c>
      <c r="G84" s="2" t="s">
        <v>404</v>
      </c>
      <c r="H84" s="2">
        <v>1</v>
      </c>
      <c r="I84" s="2" t="s">
        <v>405</v>
      </c>
      <c r="J84" s="2" t="s">
        <v>406</v>
      </c>
      <c r="K84" s="2" t="s">
        <v>662</v>
      </c>
    </row>
    <row r="85" spans="1:11" ht="20.25">
      <c r="A85" s="2">
        <v>82</v>
      </c>
      <c r="B85" s="2" t="s">
        <v>407</v>
      </c>
      <c r="C85" s="2" t="s">
        <v>273</v>
      </c>
      <c r="D85" s="2">
        <v>1</v>
      </c>
      <c r="E85" s="2" t="s">
        <v>274</v>
      </c>
      <c r="F85" s="2">
        <v>1</v>
      </c>
      <c r="G85" s="2" t="s">
        <v>408</v>
      </c>
      <c r="H85" s="2">
        <v>2</v>
      </c>
      <c r="I85" s="2" t="s">
        <v>663</v>
      </c>
      <c r="J85" s="2" t="s">
        <v>664</v>
      </c>
      <c r="K85" s="2" t="s">
        <v>665</v>
      </c>
    </row>
    <row r="86" spans="1:11" ht="20.25">
      <c r="A86" s="2">
        <v>83</v>
      </c>
      <c r="B86" s="2" t="s">
        <v>409</v>
      </c>
      <c r="C86" s="2" t="s">
        <v>410</v>
      </c>
      <c r="D86" s="2">
        <v>1</v>
      </c>
      <c r="E86" s="2" t="s">
        <v>411</v>
      </c>
      <c r="F86" s="2">
        <v>1</v>
      </c>
      <c r="G86" s="2" t="s">
        <v>412</v>
      </c>
      <c r="H86" s="2">
        <v>1</v>
      </c>
      <c r="I86" s="2" t="s">
        <v>413</v>
      </c>
      <c r="J86" s="2" t="s">
        <v>414</v>
      </c>
      <c r="K86" s="2" t="s">
        <v>666</v>
      </c>
    </row>
    <row r="87" spans="1:11" ht="20.25">
      <c r="A87" s="2">
        <v>84</v>
      </c>
      <c r="B87" s="2" t="s">
        <v>415</v>
      </c>
      <c r="C87" s="2" t="s">
        <v>416</v>
      </c>
      <c r="D87" s="2">
        <v>1</v>
      </c>
      <c r="E87" s="2" t="s">
        <v>417</v>
      </c>
      <c r="F87" s="2">
        <v>1</v>
      </c>
      <c r="G87" s="2" t="s">
        <v>418</v>
      </c>
      <c r="H87" s="2">
        <v>1</v>
      </c>
      <c r="I87" s="2" t="s">
        <v>419</v>
      </c>
      <c r="J87" s="2" t="s">
        <v>211</v>
      </c>
      <c r="K87" s="2" t="s">
        <v>667</v>
      </c>
    </row>
    <row r="88" spans="1:11" ht="20.25">
      <c r="A88" s="2">
        <v>85</v>
      </c>
      <c r="B88" s="2" t="s">
        <v>420</v>
      </c>
      <c r="C88" s="2" t="s">
        <v>421</v>
      </c>
      <c r="D88" s="2">
        <v>1</v>
      </c>
      <c r="E88" s="2" t="s">
        <v>422</v>
      </c>
      <c r="F88" s="2">
        <v>2</v>
      </c>
      <c r="G88" s="2" t="s">
        <v>423</v>
      </c>
      <c r="H88" s="2">
        <v>3</v>
      </c>
      <c r="I88" s="2" t="s">
        <v>668</v>
      </c>
      <c r="J88" s="2" t="s">
        <v>669</v>
      </c>
      <c r="K88" s="2" t="s">
        <v>670</v>
      </c>
    </row>
    <row r="89" spans="1:11" ht="20.25">
      <c r="A89" s="2">
        <v>86</v>
      </c>
      <c r="B89" s="2" t="s">
        <v>424</v>
      </c>
      <c r="C89" s="2" t="s">
        <v>425</v>
      </c>
      <c r="D89" s="2">
        <v>1</v>
      </c>
      <c r="E89" s="2" t="s">
        <v>426</v>
      </c>
      <c r="F89" s="2">
        <v>2</v>
      </c>
      <c r="G89" s="2" t="s">
        <v>427</v>
      </c>
      <c r="H89" s="2">
        <v>2</v>
      </c>
      <c r="I89" s="2" t="s">
        <v>428</v>
      </c>
      <c r="J89" s="2" t="s">
        <v>429</v>
      </c>
      <c r="K89" s="2" t="s">
        <v>671</v>
      </c>
    </row>
    <row r="90" spans="1:11" ht="20.25">
      <c r="A90" s="2">
        <v>87</v>
      </c>
      <c r="B90" s="2" t="s">
        <v>430</v>
      </c>
      <c r="C90" s="2" t="s">
        <v>431</v>
      </c>
      <c r="D90" s="2">
        <v>1</v>
      </c>
      <c r="E90" s="2" t="s">
        <v>431</v>
      </c>
      <c r="F90" s="2">
        <v>1</v>
      </c>
      <c r="G90" s="2" t="s">
        <v>432</v>
      </c>
      <c r="H90" s="2">
        <v>1</v>
      </c>
      <c r="I90" s="2" t="s">
        <v>672</v>
      </c>
      <c r="J90" s="2" t="s">
        <v>673</v>
      </c>
      <c r="K90" s="2" t="s">
        <v>674</v>
      </c>
    </row>
    <row r="91" spans="1:11" ht="20.25">
      <c r="A91" s="2">
        <v>88</v>
      </c>
      <c r="B91" s="2" t="s">
        <v>433</v>
      </c>
      <c r="C91" s="2" t="s">
        <v>434</v>
      </c>
      <c r="D91" s="2">
        <v>1</v>
      </c>
      <c r="E91" s="2" t="s">
        <v>435</v>
      </c>
      <c r="F91" s="2">
        <v>1</v>
      </c>
      <c r="G91" s="2" t="s">
        <v>436</v>
      </c>
      <c r="H91" s="2">
        <v>1</v>
      </c>
      <c r="I91" s="2" t="s">
        <v>437</v>
      </c>
      <c r="J91" s="2" t="s">
        <v>114</v>
      </c>
      <c r="K91" s="2" t="s">
        <v>675</v>
      </c>
    </row>
    <row r="92" spans="1:11" ht="20.25">
      <c r="A92" s="2">
        <v>89</v>
      </c>
      <c r="B92" s="2" t="s">
        <v>438</v>
      </c>
      <c r="C92" s="2" t="s">
        <v>439</v>
      </c>
      <c r="D92" s="2">
        <v>1</v>
      </c>
      <c r="E92" s="2" t="s">
        <v>440</v>
      </c>
      <c r="F92" s="2">
        <v>2</v>
      </c>
      <c r="G92" s="2" t="s">
        <v>441</v>
      </c>
      <c r="H92" s="2">
        <v>2</v>
      </c>
      <c r="I92" s="2" t="s">
        <v>442</v>
      </c>
      <c r="J92" s="2" t="s">
        <v>443</v>
      </c>
      <c r="K92" s="2" t="s">
        <v>444</v>
      </c>
    </row>
    <row r="93" spans="1:11" ht="20.25">
      <c r="A93" s="2">
        <v>90</v>
      </c>
      <c r="B93" s="2" t="s">
        <v>445</v>
      </c>
      <c r="C93" s="2" t="s">
        <v>446</v>
      </c>
      <c r="D93" s="2">
        <v>1</v>
      </c>
      <c r="E93" s="2" t="s">
        <v>447</v>
      </c>
      <c r="F93" s="2">
        <v>1</v>
      </c>
      <c r="G93" s="2" t="s">
        <v>448</v>
      </c>
      <c r="H93" s="2">
        <v>1</v>
      </c>
      <c r="I93" s="2" t="s">
        <v>449</v>
      </c>
      <c r="J93" s="2" t="s">
        <v>450</v>
      </c>
      <c r="K93" s="2" t="s">
        <v>676</v>
      </c>
    </row>
    <row r="94" spans="1:11" ht="20.25">
      <c r="A94" s="2">
        <v>91</v>
      </c>
      <c r="B94" s="2" t="s">
        <v>451</v>
      </c>
      <c r="C94" s="2" t="s">
        <v>452</v>
      </c>
      <c r="D94" s="2">
        <v>1</v>
      </c>
      <c r="E94" s="2" t="s">
        <v>453</v>
      </c>
      <c r="F94" s="2">
        <v>1</v>
      </c>
      <c r="G94" s="2" t="s">
        <v>454</v>
      </c>
      <c r="H94" s="2">
        <v>1</v>
      </c>
      <c r="I94" s="2" t="s">
        <v>455</v>
      </c>
      <c r="J94" s="2" t="s">
        <v>677</v>
      </c>
      <c r="K94" s="2" t="s">
        <v>456</v>
      </c>
    </row>
    <row r="95" spans="1:11" ht="20.25">
      <c r="A95" s="2">
        <v>92</v>
      </c>
      <c r="B95" s="2" t="s">
        <v>457</v>
      </c>
      <c r="C95" s="2" t="s">
        <v>458</v>
      </c>
      <c r="D95" s="2">
        <v>1</v>
      </c>
      <c r="E95" s="2" t="s">
        <v>459</v>
      </c>
      <c r="F95" s="2">
        <v>1</v>
      </c>
      <c r="G95" s="2" t="s">
        <v>460</v>
      </c>
      <c r="H95" s="2">
        <v>1</v>
      </c>
      <c r="I95" s="2" t="s">
        <v>678</v>
      </c>
      <c r="J95" s="2" t="s">
        <v>679</v>
      </c>
      <c r="K95" s="2" t="s">
        <v>680</v>
      </c>
    </row>
    <row r="96" spans="1:11" ht="20.25">
      <c r="A96" s="2">
        <v>93</v>
      </c>
      <c r="B96" s="2" t="s">
        <v>461</v>
      </c>
      <c r="C96" s="2" t="s">
        <v>462</v>
      </c>
      <c r="D96" s="2">
        <v>1</v>
      </c>
      <c r="E96" s="2" t="s">
        <v>463</v>
      </c>
      <c r="F96" s="2">
        <v>1</v>
      </c>
      <c r="G96" s="2" t="s">
        <v>464</v>
      </c>
      <c r="H96" s="2">
        <v>1</v>
      </c>
      <c r="I96" s="2" t="s">
        <v>681</v>
      </c>
      <c r="J96" s="2" t="s">
        <v>682</v>
      </c>
      <c r="K96" s="2" t="s">
        <v>465</v>
      </c>
    </row>
    <row r="97" spans="1:11" ht="20.25">
      <c r="A97" s="2">
        <v>94</v>
      </c>
      <c r="B97" s="2" t="s">
        <v>466</v>
      </c>
      <c r="C97" s="2" t="s">
        <v>467</v>
      </c>
      <c r="D97" s="2">
        <v>1</v>
      </c>
      <c r="E97" s="2" t="s">
        <v>468</v>
      </c>
      <c r="F97" s="2">
        <v>1</v>
      </c>
      <c r="G97" s="2" t="s">
        <v>469</v>
      </c>
      <c r="H97" s="2">
        <v>1</v>
      </c>
      <c r="I97" s="2" t="s">
        <v>683</v>
      </c>
      <c r="J97" s="2" t="s">
        <v>684</v>
      </c>
      <c r="K97" s="2" t="s">
        <v>456</v>
      </c>
    </row>
    <row r="98" spans="1:11" ht="20.25">
      <c r="A98" s="2">
        <v>95</v>
      </c>
      <c r="B98" s="2" t="s">
        <v>470</v>
      </c>
      <c r="C98" s="2" t="s">
        <v>471</v>
      </c>
      <c r="D98" s="2">
        <v>1</v>
      </c>
      <c r="E98" s="2" t="s">
        <v>472</v>
      </c>
      <c r="F98" s="2">
        <v>1</v>
      </c>
      <c r="G98" s="2" t="s">
        <v>473</v>
      </c>
      <c r="H98" s="2">
        <v>1</v>
      </c>
      <c r="I98" s="2" t="s">
        <v>685</v>
      </c>
      <c r="J98" s="2" t="s">
        <v>686</v>
      </c>
      <c r="K98" s="2" t="s">
        <v>687</v>
      </c>
    </row>
    <row r="99" spans="1:11" ht="20.25">
      <c r="A99" s="2">
        <v>96</v>
      </c>
      <c r="B99" s="2" t="s">
        <v>474</v>
      </c>
      <c r="C99" s="2" t="s">
        <v>475</v>
      </c>
      <c r="D99" s="2">
        <v>1</v>
      </c>
      <c r="E99" s="2" t="s">
        <v>476</v>
      </c>
      <c r="F99" s="2">
        <v>1</v>
      </c>
      <c r="G99" s="2" t="s">
        <v>477</v>
      </c>
      <c r="H99" s="2">
        <v>2</v>
      </c>
      <c r="I99" s="2" t="s">
        <v>688</v>
      </c>
      <c r="J99" s="2" t="s">
        <v>478</v>
      </c>
      <c r="K99" s="2" t="s">
        <v>689</v>
      </c>
    </row>
    <row r="100" spans="1:11" ht="20.25">
      <c r="A100" s="2">
        <v>97</v>
      </c>
      <c r="B100" s="2" t="s">
        <v>479</v>
      </c>
      <c r="C100" s="2" t="s">
        <v>480</v>
      </c>
      <c r="D100" s="2">
        <v>1</v>
      </c>
      <c r="E100" s="2" t="s">
        <v>481</v>
      </c>
      <c r="F100" s="2">
        <v>2</v>
      </c>
      <c r="G100" s="2" t="s">
        <v>482</v>
      </c>
      <c r="H100" s="2">
        <v>3</v>
      </c>
      <c r="I100" s="2" t="s">
        <v>690</v>
      </c>
      <c r="J100" s="2" t="s">
        <v>55</v>
      </c>
      <c r="K100" s="2" t="s">
        <v>691</v>
      </c>
    </row>
    <row r="101" spans="1:11" ht="20.25">
      <c r="A101" s="2">
        <v>98</v>
      </c>
      <c r="B101" s="2" t="s">
        <v>483</v>
      </c>
      <c r="C101" s="2" t="s">
        <v>484</v>
      </c>
      <c r="D101" s="2">
        <v>1</v>
      </c>
      <c r="E101" s="2" t="s">
        <v>485</v>
      </c>
      <c r="F101" s="2">
        <v>2</v>
      </c>
      <c r="G101" s="2" t="s">
        <v>486</v>
      </c>
      <c r="H101" s="2">
        <v>2</v>
      </c>
      <c r="I101" s="2" t="s">
        <v>487</v>
      </c>
      <c r="J101" s="2" t="s">
        <v>488</v>
      </c>
      <c r="K101" s="2" t="s">
        <v>692</v>
      </c>
    </row>
    <row r="102" spans="1:11" ht="20.25">
      <c r="A102" s="2">
        <v>99</v>
      </c>
      <c r="B102" s="2" t="s">
        <v>489</v>
      </c>
      <c r="C102" s="2" t="s">
        <v>490</v>
      </c>
      <c r="D102" s="2">
        <v>1</v>
      </c>
      <c r="E102" s="2" t="s">
        <v>491</v>
      </c>
      <c r="F102" s="2">
        <v>1</v>
      </c>
      <c r="G102" s="2" t="s">
        <v>492</v>
      </c>
      <c r="H102" s="2">
        <v>1</v>
      </c>
      <c r="I102" s="2" t="s">
        <v>693</v>
      </c>
      <c r="J102" s="2" t="s">
        <v>694</v>
      </c>
      <c r="K102" s="2" t="s">
        <v>695</v>
      </c>
    </row>
    <row r="103" spans="1:11" ht="20.25">
      <c r="A103" s="2">
        <v>100</v>
      </c>
      <c r="B103" s="2" t="s">
        <v>493</v>
      </c>
      <c r="C103" s="2" t="s">
        <v>494</v>
      </c>
      <c r="D103" s="2">
        <v>1</v>
      </c>
      <c r="E103" s="2"/>
      <c r="F103" s="2">
        <v>-1</v>
      </c>
      <c r="G103" s="2" t="s">
        <v>327</v>
      </c>
      <c r="H103" s="2">
        <v>2</v>
      </c>
      <c r="I103" s="2" t="s">
        <v>696</v>
      </c>
      <c r="J103" s="2" t="s">
        <v>697</v>
      </c>
      <c r="K103" s="2" t="s">
        <v>495</v>
      </c>
    </row>
    <row r="104" spans="1:11" ht="20.25">
      <c r="A104" s="2">
        <v>101</v>
      </c>
      <c r="B104" s="2" t="s">
        <v>496</v>
      </c>
      <c r="C104" s="2" t="s">
        <v>497</v>
      </c>
      <c r="D104" s="2">
        <v>1</v>
      </c>
      <c r="E104" s="2" t="s">
        <v>498</v>
      </c>
      <c r="F104" s="2">
        <v>2</v>
      </c>
      <c r="G104" s="2" t="s">
        <v>499</v>
      </c>
      <c r="H104" s="2">
        <v>1</v>
      </c>
      <c r="I104" s="2" t="s">
        <v>698</v>
      </c>
      <c r="J104" s="2" t="s">
        <v>699</v>
      </c>
      <c r="K104" s="2" t="s">
        <v>500</v>
      </c>
    </row>
    <row r="105" spans="1:11" ht="20.25">
      <c r="A105" s="2">
        <v>102</v>
      </c>
      <c r="B105" s="2" t="s">
        <v>501</v>
      </c>
      <c r="C105" s="2" t="s">
        <v>502</v>
      </c>
      <c r="D105" s="2">
        <v>1</v>
      </c>
      <c r="E105" s="2"/>
      <c r="F105" s="2">
        <v>-1</v>
      </c>
      <c r="G105" s="2" t="s">
        <v>503</v>
      </c>
      <c r="H105" s="2">
        <v>2</v>
      </c>
      <c r="I105" s="2" t="s">
        <v>700</v>
      </c>
      <c r="J105" s="2" t="s">
        <v>22</v>
      </c>
      <c r="K105" s="2" t="s">
        <v>148</v>
      </c>
    </row>
    <row r="106" spans="1:11" ht="20.25">
      <c r="A106" s="2">
        <v>103</v>
      </c>
      <c r="B106" s="2" t="s">
        <v>504</v>
      </c>
      <c r="C106" s="2" t="s">
        <v>505</v>
      </c>
      <c r="D106" s="2">
        <v>1</v>
      </c>
      <c r="E106" s="2" t="s">
        <v>506</v>
      </c>
      <c r="F106" s="2">
        <v>2</v>
      </c>
      <c r="G106" s="2" t="s">
        <v>507</v>
      </c>
      <c r="H106" s="2">
        <v>3</v>
      </c>
      <c r="I106" s="2" t="s">
        <v>701</v>
      </c>
      <c r="J106" s="2" t="s">
        <v>702</v>
      </c>
      <c r="K106" s="2" t="s">
        <v>703</v>
      </c>
    </row>
    <row r="107" spans="1:11" ht="20.25">
      <c r="A107" s="2">
        <v>104</v>
      </c>
      <c r="B107" s="2" t="s">
        <v>508</v>
      </c>
      <c r="C107" s="2" t="s">
        <v>509</v>
      </c>
      <c r="D107" s="2">
        <v>1</v>
      </c>
      <c r="E107" s="2" t="s">
        <v>509</v>
      </c>
      <c r="F107" s="2">
        <v>1</v>
      </c>
      <c r="G107" s="2" t="s">
        <v>510</v>
      </c>
      <c r="H107" s="2">
        <v>1</v>
      </c>
      <c r="I107" s="2" t="s">
        <v>511</v>
      </c>
      <c r="J107" s="2" t="s">
        <v>512</v>
      </c>
      <c r="K107" s="2" t="s">
        <v>513</v>
      </c>
    </row>
    <row r="108" spans="1:11" ht="20.25">
      <c r="A108" s="2">
        <v>105</v>
      </c>
      <c r="B108" s="2" t="s">
        <v>514</v>
      </c>
      <c r="C108" s="2" t="s">
        <v>515</v>
      </c>
      <c r="D108" s="2">
        <v>1</v>
      </c>
      <c r="E108" s="2" t="s">
        <v>516</v>
      </c>
      <c r="F108" s="2">
        <v>2</v>
      </c>
      <c r="G108" s="2" t="s">
        <v>517</v>
      </c>
      <c r="H108" s="2">
        <v>2</v>
      </c>
      <c r="I108" s="2" t="s">
        <v>704</v>
      </c>
      <c r="J108" s="2" t="s">
        <v>518</v>
      </c>
      <c r="K108" s="2" t="s">
        <v>394</v>
      </c>
    </row>
    <row r="109" spans="1:11" ht="20.25">
      <c r="A109" s="2">
        <v>106</v>
      </c>
      <c r="B109" s="2" t="s">
        <v>519</v>
      </c>
      <c r="C109" s="2" t="s">
        <v>520</v>
      </c>
      <c r="D109" s="2">
        <v>1</v>
      </c>
      <c r="E109" s="2"/>
      <c r="F109" s="2">
        <v>-1</v>
      </c>
      <c r="G109" s="2" t="s">
        <v>521</v>
      </c>
      <c r="H109" s="2">
        <v>2</v>
      </c>
      <c r="I109" s="2" t="s">
        <v>705</v>
      </c>
      <c r="J109" s="2" t="s">
        <v>706</v>
      </c>
      <c r="K109" s="2" t="s">
        <v>707</v>
      </c>
    </row>
    <row r="110" spans="1:11" ht="20.25">
      <c r="A110" s="2">
        <v>107</v>
      </c>
      <c r="B110" s="2" t="s">
        <v>522</v>
      </c>
      <c r="C110" s="2" t="s">
        <v>523</v>
      </c>
      <c r="D110" s="2">
        <v>1</v>
      </c>
      <c r="E110" s="2"/>
      <c r="F110" s="2">
        <v>-1</v>
      </c>
      <c r="G110" s="2"/>
      <c r="H110" s="2">
        <v>-1</v>
      </c>
      <c r="I110" s="2" t="s">
        <v>708</v>
      </c>
      <c r="J110" s="2" t="s">
        <v>22</v>
      </c>
      <c r="K110" s="2" t="s">
        <v>709</v>
      </c>
    </row>
    <row r="111" spans="1:11" ht="20.25">
      <c r="A111" s="2">
        <v>108</v>
      </c>
      <c r="B111" s="2" t="s">
        <v>524</v>
      </c>
      <c r="C111" s="2" t="s">
        <v>525</v>
      </c>
      <c r="D111" s="2">
        <v>1</v>
      </c>
      <c r="E111" s="2" t="s">
        <v>526</v>
      </c>
      <c r="F111" s="2">
        <v>2</v>
      </c>
      <c r="G111" s="2" t="s">
        <v>527</v>
      </c>
      <c r="H111" s="2">
        <v>2</v>
      </c>
      <c r="I111" s="2" t="s">
        <v>710</v>
      </c>
      <c r="J111" s="2" t="s">
        <v>153</v>
      </c>
      <c r="K111" s="2" t="s">
        <v>711</v>
      </c>
    </row>
    <row r="112" spans="1:11" ht="20.25">
      <c r="A112" s="2">
        <v>109</v>
      </c>
      <c r="B112" s="2" t="s">
        <v>528</v>
      </c>
      <c r="C112" s="2" t="s">
        <v>529</v>
      </c>
      <c r="D112" s="2">
        <v>1</v>
      </c>
      <c r="E112" s="2"/>
      <c r="F112" s="2">
        <v>-1</v>
      </c>
      <c r="G112" s="2" t="s">
        <v>530</v>
      </c>
      <c r="H112" s="2">
        <v>1</v>
      </c>
      <c r="I112" s="2" t="s">
        <v>531</v>
      </c>
      <c r="J112" s="2" t="s">
        <v>22</v>
      </c>
      <c r="K112" s="2" t="s">
        <v>712</v>
      </c>
    </row>
    <row r="113" spans="1:11" ht="20.25">
      <c r="A113" s="2">
        <v>110</v>
      </c>
      <c r="B113" s="2" t="s">
        <v>532</v>
      </c>
      <c r="C113" s="2" t="s">
        <v>533</v>
      </c>
      <c r="D113" s="2">
        <v>1</v>
      </c>
      <c r="E113" s="2" t="s">
        <v>534</v>
      </c>
      <c r="F113" s="2">
        <v>2</v>
      </c>
      <c r="G113" s="2" t="s">
        <v>535</v>
      </c>
      <c r="H113" s="2">
        <v>3</v>
      </c>
      <c r="I113" s="2" t="s">
        <v>713</v>
      </c>
      <c r="J113" s="2" t="s">
        <v>536</v>
      </c>
      <c r="K113" s="2" t="s">
        <v>537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</cp:lastModifiedBy>
  <dcterms:created xsi:type="dcterms:W3CDTF">2018-12-09T07:44:48Z</dcterms:created>
  <dcterms:modified xsi:type="dcterms:W3CDTF">2018-12-09T07:45:06Z</dcterms:modified>
  <cp:category/>
  <cp:version/>
  <cp:contentType/>
  <cp:contentStatus/>
</cp:coreProperties>
</file>