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<sst xmlns="http://schemas.openxmlformats.org/spreadsheetml/2006/main" count="827" uniqueCount="800">
  <si>
    <t>Number</t>
  </si>
  <si>
    <t>Word</t>
  </si>
  <si>
    <t>Takalelang Abui</t>
  </si>
  <si>
    <t>Takalelang Abui #</t>
  </si>
  <si>
    <t>Takalelang Abui notes</t>
  </si>
  <si>
    <t>Atimelang Abui</t>
  </si>
  <si>
    <t>Atimelang Abui #</t>
  </si>
  <si>
    <t>Atimelang Abui notes</t>
  </si>
  <si>
    <t>Bring Klon</t>
  </si>
  <si>
    <t>Bring Klon #</t>
  </si>
  <si>
    <t>Bring Klon notes</t>
  </si>
  <si>
    <t>all</t>
  </si>
  <si>
    <t xml:space="preserve">tafudˈa </t>
  </si>
  <si>
    <t xml:space="preserve">tafuda </t>
  </si>
  <si>
    <t>DuBois 1938/1987: 97 (#1350); Nicolspeyer 1940: 175.</t>
  </si>
  <si>
    <t xml:space="preserve">onon </t>
  </si>
  <si>
    <t>ashes</t>
  </si>
  <si>
    <t xml:space="preserve">ʔar-u-y </t>
  </si>
  <si>
    <t xml:space="preserve">ar-ˈu-y </t>
  </si>
  <si>
    <t>DuBois 1938/1987: 90 (#483); Stokhof 1975: 53 (#76).</t>
  </si>
  <si>
    <t xml:space="preserve">ud-uː-r </t>
  </si>
  <si>
    <t>bark</t>
  </si>
  <si>
    <t xml:space="preserve">kˈay </t>
  </si>
  <si>
    <t xml:space="preserve">bata he=kuli </t>
  </si>
  <si>
    <t xml:space="preserve">eteʔ=kui ~ ʔete=kui </t>
  </si>
  <si>
    <t xml:space="preserve">ete=wak </t>
  </si>
  <si>
    <t>Baird 2008: 196.</t>
  </si>
  <si>
    <t>belly</t>
  </si>
  <si>
    <t xml:space="preserve">ʔatˈey </t>
  </si>
  <si>
    <t xml:space="preserve">tok-e ~ tˈok </t>
  </si>
  <si>
    <t xml:space="preserve">bet </t>
  </si>
  <si>
    <t>big</t>
  </si>
  <si>
    <t xml:space="preserve">fok-ˈa </t>
  </si>
  <si>
    <t xml:space="preserve">fˈok-a </t>
  </si>
  <si>
    <t xml:space="preserve">aːl </t>
  </si>
  <si>
    <t>bird</t>
  </si>
  <si>
    <t xml:space="preserve">kuyˈa </t>
  </si>
  <si>
    <t xml:space="preserve">rua ~ rˈuol </t>
  </si>
  <si>
    <t xml:space="preserve">hiʔ </t>
  </si>
  <si>
    <t>bite</t>
  </si>
  <si>
    <t xml:space="preserve">takˈey </t>
  </si>
  <si>
    <t xml:space="preserve">takey ~ take </t>
  </si>
  <si>
    <t xml:space="preserve">eh </t>
  </si>
  <si>
    <t>black</t>
  </si>
  <si>
    <t xml:space="preserve">ʔakˈan </t>
  </si>
  <si>
    <t xml:space="preserve">akˈan-i </t>
  </si>
  <si>
    <t>DuBois 1938/1987: 95 (#1168); Stokhof 1975: 53 (#78).</t>
  </si>
  <si>
    <t xml:space="preserve">ʔakan ~ akan </t>
  </si>
  <si>
    <t>blood</t>
  </si>
  <si>
    <t xml:space="preserve">weyˈa </t>
  </si>
  <si>
    <t xml:space="preserve">we </t>
  </si>
  <si>
    <t xml:space="preserve">we̝ʔ </t>
  </si>
  <si>
    <t>bone</t>
  </si>
  <si>
    <t xml:space="preserve">tˈeypa </t>
  </si>
  <si>
    <t xml:space="preserve">taypa </t>
  </si>
  <si>
    <t xml:space="preserve">tər-op </t>
  </si>
  <si>
    <t>breast</t>
  </si>
  <si>
    <t xml:space="preserve">poss=rayhiyˈeŋ </t>
  </si>
  <si>
    <t xml:space="preserve">kodaŋ </t>
  </si>
  <si>
    <t xml:space="preserve">der-gen </t>
  </si>
  <si>
    <t>burn tr.</t>
  </si>
  <si>
    <t xml:space="preserve">ar-a-d-e ~ ar-a-d-i </t>
  </si>
  <si>
    <t xml:space="preserve">tib </t>
  </si>
  <si>
    <t>claw (nail)</t>
  </si>
  <si>
    <t xml:space="preserve">kusˈiŋ </t>
  </si>
  <si>
    <t xml:space="preserve">kˈusiŋ </t>
  </si>
  <si>
    <t>DuBois 1938/1987: 88 (#107); Stokhof 1975: 53 (#100). Polysemy: 'nail / claw' [DuBois 1938/1987: 88 (#107), 92 (#781)].</t>
  </si>
  <si>
    <t xml:space="preserve">kuh </t>
  </si>
  <si>
    <t>cloud</t>
  </si>
  <si>
    <t xml:space="preserve">tabˈo </t>
  </si>
  <si>
    <t xml:space="preserve">tabo ~ tabˈu </t>
  </si>
  <si>
    <t xml:space="preserve">teʔe̝k </t>
  </si>
  <si>
    <t>cold</t>
  </si>
  <si>
    <t xml:space="preserve">palˈaːt-a </t>
  </si>
  <si>
    <t xml:space="preserve">palˈat-a </t>
  </si>
  <si>
    <t xml:space="preserve">kəbuk </t>
  </si>
  <si>
    <t xml:space="preserve">məhiŋ </t>
  </si>
  <si>
    <t>Baird 2008: 211; Stokhof 1975: 48 (#82).</t>
  </si>
  <si>
    <t>come</t>
  </si>
  <si>
    <t xml:space="preserve">mˈe </t>
  </si>
  <si>
    <t xml:space="preserve">me </t>
  </si>
  <si>
    <t xml:space="preserve">ma </t>
  </si>
  <si>
    <t xml:space="preserve">ʔad </t>
  </si>
  <si>
    <t xml:space="preserve">Baird 2008: 218. </t>
  </si>
  <si>
    <t>die</t>
  </si>
  <si>
    <t xml:space="preserve">mˈón </t>
  </si>
  <si>
    <t xml:space="preserve">moŋ ~ mon-i ~ mun-i </t>
  </si>
  <si>
    <t xml:space="preserve">e=beːr </t>
  </si>
  <si>
    <t>dog</t>
  </si>
  <si>
    <t xml:space="preserve">kˈaːy </t>
  </si>
  <si>
    <t xml:space="preserve">kay </t>
  </si>
  <si>
    <t xml:space="preserve">kuːr </t>
  </si>
  <si>
    <t>drink</t>
  </si>
  <si>
    <t xml:space="preserve">bˈuːt </t>
  </si>
  <si>
    <t xml:space="preserve">but ~ buyk-e </t>
  </si>
  <si>
    <t xml:space="preserve">naːʔ </t>
  </si>
  <si>
    <t>dry</t>
  </si>
  <si>
    <t xml:space="preserve">tak-a-t-ˈa </t>
  </si>
  <si>
    <t xml:space="preserve">tak-ˈa-t-a </t>
  </si>
  <si>
    <t xml:space="preserve">tək-a-t </t>
  </si>
  <si>
    <t>ear</t>
  </si>
  <si>
    <t xml:space="preserve">poss=wˈey </t>
  </si>
  <si>
    <t xml:space="preserve">wey </t>
  </si>
  <si>
    <t xml:space="preserve">we̝r </t>
  </si>
  <si>
    <t>earth</t>
  </si>
  <si>
    <t xml:space="preserve">ʔanˈay </t>
  </si>
  <si>
    <t xml:space="preserve">anay </t>
  </si>
  <si>
    <t xml:space="preserve">məkei ~ məkeʔ </t>
  </si>
  <si>
    <t xml:space="preserve">məlei </t>
  </si>
  <si>
    <t>Baird 2008: 212.</t>
  </si>
  <si>
    <t>eat</t>
  </si>
  <si>
    <t xml:space="preserve">nˈeː </t>
  </si>
  <si>
    <t xml:space="preserve">ne </t>
  </si>
  <si>
    <t>DuBois 1938/1987: 88 (#128); Nicolspeyer 1940: 172; Stokhof 1975: 53 (#57).</t>
  </si>
  <si>
    <t xml:space="preserve">kəde </t>
  </si>
  <si>
    <t>egg</t>
  </si>
  <si>
    <t xml:space="preserve">birˈa </t>
  </si>
  <si>
    <t xml:space="preserve">bira </t>
  </si>
  <si>
    <t xml:space="preserve">adaŋ </t>
  </si>
  <si>
    <t>eye</t>
  </si>
  <si>
    <t xml:space="preserve">poss=iyˈèŋ </t>
  </si>
  <si>
    <t xml:space="preserve">iyeŋ ~ iyaŋ </t>
  </si>
  <si>
    <t xml:space="preserve">en </t>
  </si>
  <si>
    <t>fat n.</t>
  </si>
  <si>
    <t xml:space="preserve">tam-a-d-a </t>
  </si>
  <si>
    <t xml:space="preserve">təm-a-d </t>
  </si>
  <si>
    <t xml:space="preserve">fat n. </t>
  </si>
  <si>
    <t xml:space="preserve">kˈona </t>
  </si>
  <si>
    <t>Stokhof 1975: 53 (#93).</t>
  </si>
  <si>
    <t>feather</t>
  </si>
  <si>
    <t xml:space="preserve">ʔamˈur </t>
  </si>
  <si>
    <t>Kratochvíl 2007: 450; Kratochvíl &amp; Delpada 2008: 28. Polysemy: 'body hair, fur / feathers'. Glossed as 'hair' only, but cf. the example "She is plucking the chicken feathers". Cf. notes on 'hair'.</t>
  </si>
  <si>
    <t xml:space="preserve">amuri </t>
  </si>
  <si>
    <t>DuBois 1938/1987: 92 (#787). Polysemy: 'body hair, fur / feather'.</t>
  </si>
  <si>
    <t xml:space="preserve">wərek </t>
  </si>
  <si>
    <t>fire</t>
  </si>
  <si>
    <t xml:space="preserve">ʔar-ˈa </t>
  </si>
  <si>
    <t xml:space="preserve">ar-ˈa </t>
  </si>
  <si>
    <t xml:space="preserve">ad-aʔ </t>
  </si>
  <si>
    <t>fish</t>
  </si>
  <si>
    <t xml:space="preserve">ʔafˈu </t>
  </si>
  <si>
    <t xml:space="preserve">afˈu </t>
  </si>
  <si>
    <t>DuBois 1938/1987: 90 (#541); DuBois 1944: 564 (#18); Nicolspeyer 1940: 156; Stokhof 1975: 53 (#40).</t>
  </si>
  <si>
    <t xml:space="preserve">ibiʔ </t>
  </si>
  <si>
    <t>fly v.</t>
  </si>
  <si>
    <t xml:space="preserve">lˈi </t>
  </si>
  <si>
    <t xml:space="preserve">li </t>
  </si>
  <si>
    <t xml:space="preserve">liːr </t>
  </si>
  <si>
    <t>foot</t>
  </si>
  <si>
    <t xml:space="preserve">tokˈu </t>
  </si>
  <si>
    <t xml:space="preserve">tuku ~ tˈoki </t>
  </si>
  <si>
    <t xml:space="preserve">tak </t>
  </si>
  <si>
    <t xml:space="preserve">possr=e </t>
  </si>
  <si>
    <t>Baird 2008: 194.</t>
  </si>
  <si>
    <t>full</t>
  </si>
  <si>
    <t xml:space="preserve">mi-d-ˈa </t>
  </si>
  <si>
    <t xml:space="preserve">miy-i </t>
  </si>
  <si>
    <t xml:space="preserve">mi </t>
  </si>
  <si>
    <t xml:space="preserve">kin </t>
  </si>
  <si>
    <t>Baird 2008: 206.</t>
  </si>
  <si>
    <t>give</t>
  </si>
  <si>
    <t>DuBois 1938/1987: 95 (#1176); Nicolspeyer 1940: 170.</t>
  </si>
  <si>
    <t>good</t>
  </si>
  <si>
    <t xml:space="preserve">kˈaːn </t>
  </si>
  <si>
    <t xml:space="preserve">kaŋ </t>
  </si>
  <si>
    <t>DuBois 1938/1987: 95 (#1130); Nicolspeyer 1940: 166; Stokhof 1975: 53 (#92). Polysemy: 'to be good / to be right (= not left)' ([DuBois 1938/1987: 95 (#1130), 97 (#1436)]; [Nicolspeyer 1940: 166]).</t>
  </si>
  <si>
    <t xml:space="preserve">nok </t>
  </si>
  <si>
    <t>green</t>
  </si>
  <si>
    <t xml:space="preserve">walaŋ-ˈa-y </t>
  </si>
  <si>
    <t xml:space="preserve">walaŋ-a-y </t>
  </si>
  <si>
    <t>DuBois 1938/1987: 95 (#1172, 1173). Polysemy: 'to be blue / to be green'.</t>
  </si>
  <si>
    <t xml:space="preserve">wəleŋ </t>
  </si>
  <si>
    <t>hair</t>
  </si>
  <si>
    <t xml:space="preserve">pikˈaːy=batˈaː </t>
  </si>
  <si>
    <t xml:space="preserve">kay=bata </t>
  </si>
  <si>
    <t xml:space="preserve">kərid </t>
  </si>
  <si>
    <t>hand</t>
  </si>
  <si>
    <t xml:space="preserve">poss=tˈáŋ </t>
  </si>
  <si>
    <t xml:space="preserve">tˈaŋ </t>
  </si>
  <si>
    <t xml:space="preserve">tan </t>
  </si>
  <si>
    <t>head</t>
  </si>
  <si>
    <t xml:space="preserve">pi=kˈaːy </t>
  </si>
  <si>
    <t xml:space="preserve">possr=to </t>
  </si>
  <si>
    <t>hear</t>
  </si>
  <si>
    <t xml:space="preserve">mah-ˈi- </t>
  </si>
  <si>
    <t xml:space="preserve">mah-i-a </t>
  </si>
  <si>
    <t>DuBois 1938/1987: 96 (#1227); Nicolspeyer 1940: 169. Polysemy: 'to hear / to understand'.</t>
  </si>
  <si>
    <t>heart</t>
  </si>
  <si>
    <t xml:space="preserve">bukomˈaŋ </t>
  </si>
  <si>
    <t xml:space="preserve">wata kupi </t>
  </si>
  <si>
    <t xml:space="preserve">bur </t>
  </si>
  <si>
    <t>om-i</t>
  </si>
  <si>
    <t>horn</t>
  </si>
  <si>
    <t xml:space="preserve">poss=mˈuk </t>
  </si>
  <si>
    <t>Kratochvíl 2007: 479; Kratochvíl &amp; Delpada 2008: 91.</t>
  </si>
  <si>
    <t>Not attested.</t>
  </si>
  <si>
    <t xml:space="preserve">muk </t>
  </si>
  <si>
    <t>Baird 2008: 213.</t>
  </si>
  <si>
    <t xml:space="preserve">I </t>
  </si>
  <si>
    <t xml:space="preserve">na </t>
  </si>
  <si>
    <t xml:space="preserve">na-n ~ na </t>
  </si>
  <si>
    <t>kill</t>
  </si>
  <si>
    <t xml:space="preserve">fˈen </t>
  </si>
  <si>
    <t xml:space="preserve">fayheŋ ~ faheng </t>
  </si>
  <si>
    <t>knee</t>
  </si>
  <si>
    <t xml:space="preserve">poss=balˈa </t>
  </si>
  <si>
    <t xml:space="preserve">bala </t>
  </si>
  <si>
    <t xml:space="preserve">uk </t>
  </si>
  <si>
    <t>know</t>
  </si>
  <si>
    <t xml:space="preserve">iyaŋ </t>
  </si>
  <si>
    <t>Baird 2008: 50, 198. Polysemy: 'to know / to obtain / to try'.</t>
  </si>
  <si>
    <t>leaf</t>
  </si>
  <si>
    <t xml:space="preserve">ʔatˈa </t>
  </si>
  <si>
    <t xml:space="preserve">ˈata </t>
  </si>
  <si>
    <t xml:space="preserve">wei </t>
  </si>
  <si>
    <t>lie</t>
  </si>
  <si>
    <t xml:space="preserve">tˈaː </t>
  </si>
  <si>
    <t xml:space="preserve">uy ha=loŋ-r-a </t>
  </si>
  <si>
    <t xml:space="preserve">taː </t>
  </si>
  <si>
    <t>Baird 2008: 220. Polysemy: 'to lie / to lie down / to sleep (q.v.)'. Cf. the examples: "then she lies down next to her child" [Baird 2008: 112], "Is this kettle sitting, laying or standing?" (sic!) [Baird 2008: 126].</t>
  </si>
  <si>
    <t>liver</t>
  </si>
  <si>
    <t xml:space="preserve">bikamoŋ </t>
  </si>
  <si>
    <t xml:space="preserve">nəbur </t>
  </si>
  <si>
    <t xml:space="preserve">oːmi </t>
  </si>
  <si>
    <t>Baird 2008: 217.</t>
  </si>
  <si>
    <t>long</t>
  </si>
  <si>
    <t xml:space="preserve">loh-ˈu </t>
  </si>
  <si>
    <t xml:space="preserve">loh-u ~ lˈoh-i </t>
  </si>
  <si>
    <t xml:space="preserve">laŋ </t>
  </si>
  <si>
    <t>louse</t>
  </si>
  <si>
    <t xml:space="preserve">bikˈeŋ ~ bikˈeaŋ </t>
  </si>
  <si>
    <t xml:space="preserve">bikˈeŋ ~ bikin </t>
  </si>
  <si>
    <t xml:space="preserve">ɔkoin </t>
  </si>
  <si>
    <t>man</t>
  </si>
  <si>
    <t xml:space="preserve">nˈeŋ </t>
  </si>
  <si>
    <t xml:space="preserve">neŋ </t>
  </si>
  <si>
    <t>DuBois 1938/1987: 89 (#241); Nicolspeyer 1940: 172; Stokhof 1975: 53 (#31).</t>
  </si>
  <si>
    <t xml:space="preserve">om </t>
  </si>
  <si>
    <t>many</t>
  </si>
  <si>
    <t xml:space="preserve">far-ˈi-ŋ ~ fˈaːr-i-ŋ </t>
  </si>
  <si>
    <t xml:space="preserve">far-i ~ far-e-ŋ </t>
  </si>
  <si>
    <t xml:space="preserve">ubei ~ obei ~ obei-bei </t>
  </si>
  <si>
    <t>meat</t>
  </si>
  <si>
    <t xml:space="preserve">mahitˈiŋ </t>
  </si>
  <si>
    <t xml:space="preserve">mahetiŋ ~ mahˈitiŋ </t>
  </si>
  <si>
    <t xml:space="preserve">məhel </t>
  </si>
  <si>
    <t>moon</t>
  </si>
  <si>
    <t xml:space="preserve">ʔíyˈa </t>
  </si>
  <si>
    <t xml:space="preserve">ˈiya </t>
  </si>
  <si>
    <t>DuBois 1938/1987: 93 (#908); Nicolspeyer 1940: 164; Stokhof 1975: 53 (#51). Polysemy: 'moon / month' [DuBois 1938/1987: 93 (#908, 909)].</t>
  </si>
  <si>
    <t xml:space="preserve">ur </t>
  </si>
  <si>
    <t>mountain</t>
  </si>
  <si>
    <t xml:space="preserve">ʔabuyˈi </t>
  </si>
  <si>
    <t xml:space="preserve">lomˈa </t>
  </si>
  <si>
    <t xml:space="preserve">dol </t>
  </si>
  <si>
    <t>mouth</t>
  </si>
  <si>
    <t xml:space="preserve">poss=wˈa </t>
  </si>
  <si>
    <t xml:space="preserve">wˈa </t>
  </si>
  <si>
    <t xml:space="preserve">ad </t>
  </si>
  <si>
    <t>name</t>
  </si>
  <si>
    <t xml:space="preserve">poss=nˈe </t>
  </si>
  <si>
    <t xml:space="preserve">nˈe </t>
  </si>
  <si>
    <t xml:space="preserve">neʔ </t>
  </si>
  <si>
    <t>neck</t>
  </si>
  <si>
    <t xml:space="preserve">poss=watˈa </t>
  </si>
  <si>
    <t xml:space="preserve">rolˈa </t>
  </si>
  <si>
    <t xml:space="preserve">wat </t>
  </si>
  <si>
    <t>new</t>
  </si>
  <si>
    <t xml:space="preserve">tif-ˈa </t>
  </si>
  <si>
    <t xml:space="preserve">tˈif-a </t>
  </si>
  <si>
    <t xml:space="preserve">həba </t>
  </si>
  <si>
    <t xml:space="preserve">fˈih-a ~ fi-a </t>
  </si>
  <si>
    <t>night</t>
  </si>
  <si>
    <t xml:space="preserve">tun-tamˈa </t>
  </si>
  <si>
    <t xml:space="preserve">tun-tama ~ tuŋ-tama </t>
  </si>
  <si>
    <t xml:space="preserve">akan </t>
  </si>
  <si>
    <t>nose</t>
  </si>
  <si>
    <t xml:space="preserve">poss=mˈin </t>
  </si>
  <si>
    <t xml:space="preserve">min ~ min-i </t>
  </si>
  <si>
    <t xml:space="preserve">muin </t>
  </si>
  <si>
    <t>not</t>
  </si>
  <si>
    <t xml:space="preserve">nahˈa </t>
  </si>
  <si>
    <t xml:space="preserve">naha </t>
  </si>
  <si>
    <t xml:space="preserve">naŋ </t>
  </si>
  <si>
    <t>one</t>
  </si>
  <si>
    <t xml:space="preserve">nukˈu </t>
  </si>
  <si>
    <t xml:space="preserve">nˈuku </t>
  </si>
  <si>
    <t>DuBois 1938/1987: 96 (#1293); Nicolspeyer 1940: 172; Stokhof 1975: 53 (#62).</t>
  </si>
  <si>
    <t xml:space="preserve">nuk </t>
  </si>
  <si>
    <t>person</t>
  </si>
  <si>
    <t xml:space="preserve">ʔamˈa </t>
  </si>
  <si>
    <t xml:space="preserve">ama </t>
  </si>
  <si>
    <t xml:space="preserve">ininok </t>
  </si>
  <si>
    <t>rain</t>
  </si>
  <si>
    <t xml:space="preserve">ʔanˈuy </t>
  </si>
  <si>
    <t xml:space="preserve">anuy ~ ʔanˈuy </t>
  </si>
  <si>
    <t xml:space="preserve">unuːr </t>
  </si>
  <si>
    <t>red</t>
  </si>
  <si>
    <t xml:space="preserve">kik-ˈa </t>
  </si>
  <si>
    <t xml:space="preserve">kˈik-a </t>
  </si>
  <si>
    <t xml:space="preserve">kiːk </t>
  </si>
  <si>
    <t>road</t>
  </si>
  <si>
    <t xml:space="preserve">yˈaː </t>
  </si>
  <si>
    <t xml:space="preserve">lˈela </t>
  </si>
  <si>
    <t xml:space="preserve">egeʔ </t>
  </si>
  <si>
    <t>root</t>
  </si>
  <si>
    <t xml:space="preserve">ʔˈay </t>
  </si>
  <si>
    <t xml:space="preserve">ay </t>
  </si>
  <si>
    <t xml:space="preserve">irik </t>
  </si>
  <si>
    <t>round</t>
  </si>
  <si>
    <t xml:space="preserve">kupˈil </t>
  </si>
  <si>
    <t>Kratochvíl 2007: 96, 471; Kratochvíl &amp; Delpada 2008: 73, 236. 'To be round 2D / to be round 3D'.</t>
  </si>
  <si>
    <t xml:space="preserve">hakuang hafara </t>
  </si>
  <si>
    <t xml:space="preserve">kəkub </t>
  </si>
  <si>
    <t>Baird 2008: 206. Apparently with polysemy: 'round 2D / round 3D'.</t>
  </si>
  <si>
    <t>sand</t>
  </si>
  <si>
    <t xml:space="preserve">malatˈay ~ matalˈay </t>
  </si>
  <si>
    <t xml:space="preserve">malˈatay </t>
  </si>
  <si>
    <t xml:space="preserve">alat </t>
  </si>
  <si>
    <t>say</t>
  </si>
  <si>
    <t xml:space="preserve">faŋ-ˈa </t>
  </si>
  <si>
    <t xml:space="preserve">faŋ-a </t>
  </si>
  <si>
    <t xml:space="preserve">huh ~ huih </t>
  </si>
  <si>
    <t>see</t>
  </si>
  <si>
    <t xml:space="preserve">uːr </t>
  </si>
  <si>
    <t>seed</t>
  </si>
  <si>
    <t xml:space="preserve">bˈin </t>
  </si>
  <si>
    <t xml:space="preserve">ti </t>
  </si>
  <si>
    <t>Nicolspeyer 1940: 177.</t>
  </si>
  <si>
    <t xml:space="preserve">mem </t>
  </si>
  <si>
    <t>sit</t>
  </si>
  <si>
    <t xml:space="preserve">mˈit </t>
  </si>
  <si>
    <t xml:space="preserve">mit-ˈi </t>
  </si>
  <si>
    <t>DuBois 1938/1987: 88 (#149, 150, 151); Nicolspeyer 1940: 170; Stokhof 1975: 53 (#59).</t>
  </si>
  <si>
    <t xml:space="preserve">mih </t>
  </si>
  <si>
    <t>skin</t>
  </si>
  <si>
    <t xml:space="preserve">kˈul </t>
  </si>
  <si>
    <t xml:space="preserve">kul ~ kul-i </t>
  </si>
  <si>
    <t xml:space="preserve">kui </t>
  </si>
  <si>
    <t>sleep</t>
  </si>
  <si>
    <t xml:space="preserve">ta </t>
  </si>
  <si>
    <t>small</t>
  </si>
  <si>
    <t xml:space="preserve">kidˈiŋ </t>
  </si>
  <si>
    <t xml:space="preserve">kediŋ ~ kidˈiŋ </t>
  </si>
  <si>
    <t xml:space="preserve">kekein </t>
  </si>
  <si>
    <t>smoke</t>
  </si>
  <si>
    <t xml:space="preserve">tikˈa </t>
  </si>
  <si>
    <t xml:space="preserve">bon </t>
  </si>
  <si>
    <t>stand</t>
  </si>
  <si>
    <t xml:space="preserve">nat- </t>
  </si>
  <si>
    <t xml:space="preserve">nat-ˈe </t>
  </si>
  <si>
    <t xml:space="preserve">məteh </t>
  </si>
  <si>
    <t>star</t>
  </si>
  <si>
    <t xml:space="preserve">fˈír </t>
  </si>
  <si>
    <t xml:space="preserve">fir-i ~ fˈur ~ fˈur-i </t>
  </si>
  <si>
    <t xml:space="preserve">ʔib </t>
  </si>
  <si>
    <t>stone</t>
  </si>
  <si>
    <t xml:space="preserve">wˈi </t>
  </si>
  <si>
    <t xml:space="preserve">wi </t>
  </si>
  <si>
    <t xml:space="preserve">wɔr </t>
  </si>
  <si>
    <t>sun</t>
  </si>
  <si>
    <t xml:space="preserve">wˈar </t>
  </si>
  <si>
    <t xml:space="preserve">wˈar-i </t>
  </si>
  <si>
    <t xml:space="preserve">mədiʔ </t>
  </si>
  <si>
    <t>swim</t>
  </si>
  <si>
    <t xml:space="preserve">ʔayˈon </t>
  </si>
  <si>
    <t xml:space="preserve">tel-a </t>
  </si>
  <si>
    <t xml:space="preserve">wəren </t>
  </si>
  <si>
    <t>Baird 2008: 227.</t>
  </si>
  <si>
    <t>tail</t>
  </si>
  <si>
    <t xml:space="preserve">poss=wˈay </t>
  </si>
  <si>
    <t>Kratochvíl 2007: 501; Kratochvíl &amp; Delpada 2008: 137, 245.</t>
  </si>
  <si>
    <t xml:space="preserve">way </t>
  </si>
  <si>
    <t>DuBois 1938/1987: 92 (#778).</t>
  </si>
  <si>
    <t xml:space="preserve">ɔr </t>
  </si>
  <si>
    <t>that</t>
  </si>
  <si>
    <t xml:space="preserve">o </t>
  </si>
  <si>
    <t xml:space="preserve">it=o </t>
  </si>
  <si>
    <t xml:space="preserve">o=p ~ yo=p ~ o=p-o ~ yo=p-o ~ p-o </t>
  </si>
  <si>
    <t xml:space="preserve">oro </t>
  </si>
  <si>
    <t>Kratochvíl 2007: 112.</t>
  </si>
  <si>
    <t xml:space="preserve">oro-n </t>
  </si>
  <si>
    <t>this</t>
  </si>
  <si>
    <t xml:space="preserve">do </t>
  </si>
  <si>
    <t>Kratochvíl 2007: 112. See notes on 'that'.</t>
  </si>
  <si>
    <t xml:space="preserve">it=do </t>
  </si>
  <si>
    <t xml:space="preserve">o=ŋ ~ yo=ŋ ~ o=ŋ-o ~ yo=ŋ-o  </t>
  </si>
  <si>
    <t xml:space="preserve">Baird 2008: 58. See notes on 'that'. </t>
  </si>
  <si>
    <t>thou</t>
  </si>
  <si>
    <t xml:space="preserve">ʔa </t>
  </si>
  <si>
    <t>Kratochvíl 2007: 77; Kratochvíl &amp; Delpada 2008: 10, 21.</t>
  </si>
  <si>
    <t xml:space="preserve">e-do </t>
  </si>
  <si>
    <t xml:space="preserve">aː-n ~ a </t>
  </si>
  <si>
    <t>tongue</t>
  </si>
  <si>
    <t xml:space="preserve">poss=lifˈi </t>
  </si>
  <si>
    <t xml:space="preserve">lefi ~ lˈifi </t>
  </si>
  <si>
    <t xml:space="preserve">leb </t>
  </si>
  <si>
    <t>tooth</t>
  </si>
  <si>
    <t xml:space="preserve">poss=wetˈ-i ~ poss=wˈet </t>
  </si>
  <si>
    <t xml:space="preserve">wet-i </t>
  </si>
  <si>
    <t xml:space="preserve">weh ~ we̝h </t>
  </si>
  <si>
    <t>tree</t>
  </si>
  <si>
    <t xml:space="preserve">batˈaː </t>
  </si>
  <si>
    <t xml:space="preserve">iyˈer-i </t>
  </si>
  <si>
    <t xml:space="preserve">eteʔ ~ ʔeteʔ </t>
  </si>
  <si>
    <t>two</t>
  </si>
  <si>
    <t xml:space="preserve">ʔayokˈu </t>
  </si>
  <si>
    <t xml:space="preserve">ayuku </t>
  </si>
  <si>
    <t xml:space="preserve">orok </t>
  </si>
  <si>
    <t>walk (go)</t>
  </si>
  <si>
    <t xml:space="preserve">ya </t>
  </si>
  <si>
    <t>Stokhof 1975: 53 (#91). See notes on 'to come'.</t>
  </si>
  <si>
    <t xml:space="preserve">agai </t>
  </si>
  <si>
    <t xml:space="preserve">waː </t>
  </si>
  <si>
    <t>Baird 2008: 226.</t>
  </si>
  <si>
    <t>warm (hot)</t>
  </si>
  <si>
    <t xml:space="preserve">lil-ˈa </t>
  </si>
  <si>
    <t xml:space="preserve">lˈil-a </t>
  </si>
  <si>
    <t xml:space="preserve">tut </t>
  </si>
  <si>
    <t>water</t>
  </si>
  <si>
    <t xml:space="preserve">yˈa ~ yˈe </t>
  </si>
  <si>
    <t xml:space="preserve">ya ~ ye </t>
  </si>
  <si>
    <t xml:space="preserve">araː </t>
  </si>
  <si>
    <t xml:space="preserve">ni </t>
  </si>
  <si>
    <t>Kratochvíl 2007: 77; Kratochvíl &amp; Delpada 2008: 10, 95. Exclusive (erroneously glossed as inclusive in [Kratochvíl &amp; Delpada 2008: 95]).</t>
  </si>
  <si>
    <t xml:space="preserve">ni ~ nu-fa </t>
  </si>
  <si>
    <t xml:space="preserve">nə-gi ~ ni </t>
  </si>
  <si>
    <t xml:space="preserve">pi </t>
  </si>
  <si>
    <t>Kratochvíl 2007: 77; Kratochvíl &amp; Delpada 2008: 10, 104. Inclusive.</t>
  </si>
  <si>
    <t xml:space="preserve">pi-do </t>
  </si>
  <si>
    <t xml:space="preserve">pi-n ~ pi </t>
  </si>
  <si>
    <t>what</t>
  </si>
  <si>
    <t xml:space="preserve">nalˈa </t>
  </si>
  <si>
    <t>Kratochvíl 2007: 128, 481; Kratochvíl &amp; Delpada 2008: 93. Polysemy: 'what? / something'.</t>
  </si>
  <si>
    <t xml:space="preserve">nala </t>
  </si>
  <si>
    <t>DuBois 1938/1987: 97 (#1380); Nicolspeyer 1940: 171. Polysemy: 'what? / something'.</t>
  </si>
  <si>
    <t xml:space="preserve">nab </t>
  </si>
  <si>
    <t xml:space="preserve">Baird 2008: 128. </t>
  </si>
  <si>
    <t>white</t>
  </si>
  <si>
    <t xml:space="preserve">kˈul-i ~ kol-i </t>
  </si>
  <si>
    <t xml:space="preserve">aayaːl ~ aʔayaːl </t>
  </si>
  <si>
    <t>who</t>
  </si>
  <si>
    <t xml:space="preserve">maː </t>
  </si>
  <si>
    <t>Kratochvíl 2007: 129, 475; Kratochvíl &amp; Delpada 2008: 81.</t>
  </si>
  <si>
    <t xml:space="preserve">abe </t>
  </si>
  <si>
    <t>Baird 2008: 128.</t>
  </si>
  <si>
    <t>woman</t>
  </si>
  <si>
    <t xml:space="preserve">mayˈol </t>
  </si>
  <si>
    <t xml:space="preserve">mayˈol ~ mayoa ~ mayo </t>
  </si>
  <si>
    <t xml:space="preserve">o-kəneʔ </t>
  </si>
  <si>
    <t xml:space="preserve">oːl </t>
  </si>
  <si>
    <t>Baird 2008: 217. Polysemy: 'woman / wife'.</t>
  </si>
  <si>
    <t>yellow</t>
  </si>
  <si>
    <t xml:space="preserve">mea-kilˈay </t>
  </si>
  <si>
    <t xml:space="preserve">kik-a </t>
  </si>
  <si>
    <t>DuBois 1938/1987: 95 (#1171). Polysemy: 'red (q.v.) / yellow' [DuBois 1938/1987: 95 (#1169, 1171)].</t>
  </si>
  <si>
    <t xml:space="preserve">bəgor </t>
  </si>
  <si>
    <t xml:space="preserve">ʔadˈet </t>
  </si>
  <si>
    <t>Kratochvíl 2007: 447; Kratochvíl &amp; Delpada 2008: 22, 253.</t>
  </si>
  <si>
    <t>far</t>
  </si>
  <si>
    <t xml:space="preserve">buwˈok-a ~ bwˈok-a </t>
  </si>
  <si>
    <t>Unattested.</t>
  </si>
  <si>
    <t xml:space="preserve">let </t>
  </si>
  <si>
    <t>heavy</t>
  </si>
  <si>
    <t xml:space="preserve">tihˈay </t>
  </si>
  <si>
    <t>Kratochvíl 2007: 496; Kratochvíl &amp; Delpada 2008: 125, 218. Polysemy: 'heavy / serious / difficult'. Cf. the following examples: "These five big drums are heavy" [Kratochvíl 2007: 504]; "Heavy or light, we shall carry together" [Kratochvíl &amp; Delpada 2008: 129].</t>
  </si>
  <si>
    <t xml:space="preserve">tuhoy </t>
  </si>
  <si>
    <t xml:space="preserve">təkoːr </t>
  </si>
  <si>
    <t>Baird 2008: 222.</t>
  </si>
  <si>
    <t>near</t>
  </si>
  <si>
    <t xml:space="preserve">pˈeːk-a </t>
  </si>
  <si>
    <t xml:space="preserve">niŋ </t>
  </si>
  <si>
    <t xml:space="preserve">Nicolspeyer 1940: 172. </t>
  </si>
  <si>
    <t xml:space="preserve">ab </t>
  </si>
  <si>
    <t>salt</t>
  </si>
  <si>
    <t xml:space="preserve">ʔatˈi </t>
  </si>
  <si>
    <t>Kratochvíl 2007: 451; Kratochvíl &amp; Delpada 2008: 31, 237. The term represents an old Austronesian loanword.</t>
  </si>
  <si>
    <t xml:space="preserve">ati </t>
  </si>
  <si>
    <t xml:space="preserve">ihir </t>
  </si>
  <si>
    <t>Baird 2008: 203.</t>
  </si>
  <si>
    <t>short</t>
  </si>
  <si>
    <t xml:space="preserve">bˈuy </t>
  </si>
  <si>
    <t>Kratochvíl 2007: 96, 456; Kratochvíl &amp; Delpada 2008: 41, 239. Verbal stem: 'to be short'.</t>
  </si>
  <si>
    <t xml:space="preserve">buy </t>
  </si>
  <si>
    <t xml:space="preserve">tuk </t>
  </si>
  <si>
    <t>Baird 2008: 225.</t>
  </si>
  <si>
    <t>snake</t>
  </si>
  <si>
    <t xml:space="preserve">mˈon </t>
  </si>
  <si>
    <t xml:space="preserve">mon ~ mon-i </t>
  </si>
  <si>
    <t xml:space="preserve">moːn ~ mɔn </t>
  </si>
  <si>
    <t>thin</t>
  </si>
  <si>
    <t xml:space="preserve">patak-ˈa </t>
  </si>
  <si>
    <t xml:space="preserve">fol-i </t>
  </si>
  <si>
    <t>DuBois 1938/1987: 94 (#1070).</t>
  </si>
  <si>
    <t>wind</t>
  </si>
  <si>
    <t xml:space="preserve">timˈoy </t>
  </si>
  <si>
    <t xml:space="preserve">timˈoy ~ timuy </t>
  </si>
  <si>
    <t xml:space="preserve">nəme̝r ~ nəmer </t>
  </si>
  <si>
    <t>worm</t>
  </si>
  <si>
    <t xml:space="preserve">sibirˈel </t>
  </si>
  <si>
    <t xml:space="preserve">glin glay </t>
  </si>
  <si>
    <t xml:space="preserve">dəlikəwei </t>
  </si>
  <si>
    <t>Baird 2008: 193. Specified as 'earthworm (Indonesian: cacing tanah)'. Morphologically unclear.</t>
  </si>
  <si>
    <t>year</t>
  </si>
  <si>
    <t xml:space="preserve">tˈuŋ </t>
  </si>
  <si>
    <t xml:space="preserve">tauŋ ~ tuŋ </t>
  </si>
  <si>
    <t xml:space="preserve">tun </t>
  </si>
  <si>
    <r>
      <t>Compiled and annotated by A. Kassian.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 xml:space="preserve">: </t>
    </r>
    <r>
      <rPr>
        <u val="single"/>
        <sz val="11"/>
        <color indexed="8"/>
        <rFont val="Starling Serif"/>
        <family val="1"/>
      </rPr>
      <t>Kratochvíl 2007</t>
    </r>
    <r>
      <rPr>
        <sz val="11"/>
        <color indexed="8"/>
        <rFont val="Starling Serif"/>
        <family val="1"/>
      </rPr>
      <t>, Kratochvíl &amp; Delpada 2008.} {Ethnologue: abz.}</t>
    </r>
  </si>
  <si>
    <r>
      <t>Compiled and annotated by A. Kassian.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DuBois 1938/1987.} {Ethnologue: abz.}</t>
    </r>
  </si>
  <si>
    <r>
      <t>Compiled and annotated by A. Kassian.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Baird 2008.} {Ethnologue: kyo.}</t>
    </r>
  </si>
  <si>
    <r>
      <t xml:space="preserve">Kratochvíl 2007: 493; Kratochvíl &amp; Delpada 2008: 119, 196. Meaning glossed as 'to be all, altogether'. All the examples found in [Kratochvíl 2007] demonstrate the meaning 'omnis', not 'totus'. Morphologically, not entirely clear; should probably be analyzed as </t>
    </r>
    <r>
      <rPr>
        <i/>
        <sz val="11"/>
        <color indexed="8"/>
        <rFont val="Starling Serif"/>
        <family val="1"/>
      </rPr>
      <t>ta=fu-d-a</t>
    </r>
    <r>
      <rPr>
        <sz val="11"/>
        <color indexed="8"/>
        <rFont val="Starling Serif"/>
        <family val="1"/>
      </rPr>
      <t xml:space="preserve"> with the fossilized pronominal distributive prefix </t>
    </r>
    <r>
      <rPr>
        <i/>
        <sz val="11"/>
        <color indexed="8"/>
        <rFont val="Starling Serif"/>
        <family val="1"/>
      </rPr>
      <t xml:space="preserve">ta- </t>
    </r>
    <r>
      <rPr>
        <sz val="11"/>
        <color indexed="8"/>
        <rFont val="Starling Serif"/>
        <family val="1"/>
      </rPr>
      <t xml:space="preserve">and, possibly, the auxiliary verb </t>
    </r>
    <r>
      <rPr>
        <i/>
        <sz val="11"/>
        <color indexed="8"/>
        <rFont val="Starling Serif"/>
        <family val="1"/>
      </rPr>
      <t>d-a</t>
    </r>
    <r>
      <rPr>
        <sz val="11"/>
        <color indexed="8"/>
        <rFont val="Starling Serif"/>
        <family val="1"/>
      </rPr>
      <t>.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Cf. also </t>
    </r>
    <r>
      <rPr>
        <i/>
        <sz val="11"/>
        <color indexed="8"/>
        <rFont val="Starling Serif"/>
        <family val="1"/>
      </rPr>
      <t>lokˈu</t>
    </r>
    <r>
      <rPr>
        <sz val="11"/>
        <color indexed="8"/>
        <rFont val="Starling Serif"/>
        <family val="1"/>
      </rPr>
      <t xml:space="preserve"> 'non singular marker of individuated referents' ([Kratochvíl 2007: 474]ː [Kratochvíl &amp; Delpada 2008: 79]). </t>
    </r>
  </si>
  <si>
    <r>
      <t>Baird 2008: 40. Meaning 'omnis'; attested in the only example "we make firewood from all (</t>
    </r>
    <r>
      <rPr>
        <i/>
        <sz val="11"/>
        <color indexed="8"/>
        <rFont val="Starling Serif"/>
        <family val="1"/>
      </rPr>
      <t>onon</t>
    </r>
    <r>
      <rPr>
        <sz val="11"/>
        <color indexed="8"/>
        <rFont val="Starling Serif"/>
        <family val="1"/>
      </rPr>
      <t xml:space="preserve">) the small branches" [Baird 2008: 40], not quoted in the glossary section of [Baird 2008].  § A second candidate is </t>
    </r>
    <r>
      <rPr>
        <i/>
        <sz val="11"/>
        <color indexed="8"/>
        <rFont val="Starling Serif"/>
        <family val="1"/>
      </rPr>
      <t>iʔal ~ al</t>
    </r>
    <r>
      <rPr>
        <sz val="11"/>
        <color indexed="8"/>
        <rFont val="Starling Serif"/>
        <family val="1"/>
      </rPr>
      <t xml:space="preserve"> 'all (Indonesian: semua)' [Baird 2008: 204]. But the available examples at, this field is for all (</t>
    </r>
    <r>
      <rPr>
        <i/>
        <sz val="11"/>
        <color indexed="8"/>
        <rFont val="Starling Serif"/>
        <family val="1"/>
      </rPr>
      <t>al</t>
    </r>
    <r>
      <rPr>
        <sz val="11"/>
        <color indexed="8"/>
        <rFont val="Starling Serif"/>
        <family val="1"/>
      </rPr>
      <t>) of us to play on" [Baird 2008: 133], "then his basket fell, and him, and his bike, everything (</t>
    </r>
    <r>
      <rPr>
        <i/>
        <sz val="11"/>
        <color indexed="8"/>
        <rFont val="Starling Serif"/>
        <family val="1"/>
      </rPr>
      <t>iʔal</t>
    </r>
    <r>
      <rPr>
        <sz val="11"/>
        <color indexed="8"/>
        <rFont val="Starling Serif"/>
        <family val="1"/>
      </rPr>
      <t>) fell" [Baird 2rather point to the non-attributive meaning: "I'm showing all (</t>
    </r>
    <r>
      <rPr>
        <i/>
        <sz val="11"/>
        <color indexed="8"/>
        <rFont val="Starling Serif"/>
        <family val="1"/>
      </rPr>
      <t>iʔal</t>
    </r>
    <r>
      <rPr>
        <sz val="11"/>
        <color indexed="8"/>
        <rFont val="Starling Serif"/>
        <family val="1"/>
      </rPr>
      <t>) of these she owns/of hers" [Baird 2008: 92], "so that we all (</t>
    </r>
    <r>
      <rPr>
        <i/>
        <sz val="11"/>
        <color indexed="8"/>
        <rFont val="Starling Serif"/>
        <family val="1"/>
      </rPr>
      <t>al</t>
    </r>
    <r>
      <rPr>
        <sz val="11"/>
        <color indexed="8"/>
        <rFont val="Starling Serif"/>
        <family val="1"/>
      </rPr>
      <t>) know and we all listen" [Baird 2008: 131], "We all (</t>
    </r>
    <r>
      <rPr>
        <i/>
        <sz val="11"/>
        <color indexed="8"/>
        <rFont val="Starling Serif"/>
        <family val="1"/>
      </rPr>
      <t>al</t>
    </r>
    <r>
      <rPr>
        <sz val="11"/>
        <color indexed="8"/>
        <rFont val="Starling Serif"/>
        <family val="1"/>
      </rPr>
      <t>) helped clear this field, so play don't fight" [Baird 2008: 133], "don't be like th008: 139], "my legs and arms were all (</t>
    </r>
    <r>
      <rPr>
        <i/>
        <sz val="11"/>
        <color indexed="8"/>
        <rFont val="Starling Serif"/>
        <family val="1"/>
      </rPr>
      <t>iʔal</t>
    </r>
    <r>
      <rPr>
        <sz val="11"/>
        <color indexed="8"/>
        <rFont val="Starling Serif"/>
        <family val="1"/>
      </rPr>
      <t xml:space="preserve">) shaking uncontrollably" [Baird 2008: 156].  § Other candidates are </t>
    </r>
    <r>
      <rPr>
        <i/>
        <sz val="11"/>
        <color indexed="8"/>
        <rFont val="Starling Serif"/>
        <family val="1"/>
      </rPr>
      <t xml:space="preserve">maːŋ ~ me=maːŋ </t>
    </r>
    <r>
      <rPr>
        <sz val="11"/>
        <color indexed="8"/>
        <rFont val="Starling Serif"/>
        <family val="1"/>
      </rPr>
      <t xml:space="preserve">'all (Indonesian: semua)' [Baird 2008: 210] and </t>
    </r>
    <r>
      <rPr>
        <i/>
        <sz val="11"/>
        <color indexed="8"/>
        <rFont val="Starling Serif"/>
        <family val="1"/>
      </rPr>
      <t>həboh</t>
    </r>
    <r>
      <rPr>
        <sz val="11"/>
        <color indexed="8"/>
        <rFont val="Starling Serif"/>
        <family val="1"/>
      </rPr>
      <t xml:space="preserve"> 'all (Indonesian: seluruh)' [Baird 2008: 200] - both without textual examples.</t>
    </r>
  </si>
  <si>
    <r>
      <t xml:space="preserve">Kratochvíl 2007: 450; Kratochvíl &amp; Delpada 2008: 29, 198. Polysemy: 'ashes / to incinerate, turn into ashes'. Derived from the verb </t>
    </r>
    <r>
      <rPr>
        <i/>
        <sz val="11"/>
        <color indexed="8"/>
        <rFont val="Starling Serif"/>
        <family val="1"/>
      </rPr>
      <t xml:space="preserve">=ˈal / </t>
    </r>
    <r>
      <rPr>
        <sz val="11"/>
        <color indexed="8"/>
        <rFont val="Starling Serif"/>
        <family val="1"/>
      </rPr>
      <t>=</t>
    </r>
    <r>
      <rPr>
        <i/>
        <sz val="11"/>
        <color indexed="8"/>
        <rFont val="Starling Serif"/>
        <family val="1"/>
      </rPr>
      <t>ˈar</t>
    </r>
    <r>
      <rPr>
        <sz val="11"/>
        <color indexed="8"/>
        <rFont val="Starling Serif"/>
        <family val="1"/>
      </rPr>
      <t xml:space="preserve"> 'to burn' q.v.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ar-ˈu-y </t>
    </r>
    <r>
      <rPr>
        <sz val="11"/>
        <color indexed="8"/>
        <rFont val="Starling Serif"/>
        <family val="1"/>
      </rPr>
      <t>Stokhof 1975: 54 (#76). The same term.</t>
    </r>
  </si>
  <si>
    <r>
      <t>Baird 2008: 224; Stokhof 1975: 48 (#76). Polysemy: 'ashes / dust'. Harmonized from *</t>
    </r>
    <r>
      <rPr>
        <i/>
        <sz val="11"/>
        <color indexed="8"/>
        <rFont val="Starling Serif"/>
        <family val="1"/>
      </rPr>
      <t>ad-uː-r</t>
    </r>
    <r>
      <rPr>
        <sz val="11"/>
        <color indexed="8"/>
        <rFont val="Starling Serif"/>
        <family val="1"/>
      </rPr>
      <t xml:space="preserve">. It should be noted that in the example in [Baird 2008: 147], this word is transcribed as </t>
    </r>
    <r>
      <rPr>
        <i/>
        <sz val="11"/>
        <color indexed="8"/>
        <rFont val="Starling Serif"/>
        <family val="1"/>
      </rPr>
      <t>udur</t>
    </r>
    <r>
      <rPr>
        <sz val="11"/>
        <color indexed="8"/>
        <rFont val="Starling Serif"/>
        <family val="1"/>
      </rPr>
      <t xml:space="preserve">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ad-u-r </t>
    </r>
    <r>
      <rPr>
        <sz val="11"/>
        <color indexed="8"/>
        <rFont val="Starling Serif"/>
        <family val="1"/>
      </rPr>
      <t>'ashes' [Stokhof 1975: 49 (#76)].</t>
    </r>
  </si>
  <si>
    <r>
      <t xml:space="preserve">Kratochvíl 2007: 466; Kratochvíl &amp; Delpada 2008: 63, 199. Polysemy: 'tree bark / fruit peel'. Cf. the verb </t>
    </r>
    <r>
      <rPr>
        <i/>
        <sz val="11"/>
        <color indexed="8"/>
        <rFont val="Starling Serif"/>
        <family val="1"/>
      </rPr>
      <t>kˈuy</t>
    </r>
    <r>
      <rPr>
        <sz val="11"/>
        <color indexed="8"/>
        <rFont val="Starling Serif"/>
        <family val="1"/>
      </rPr>
      <t xml:space="preserve"> 'to peel, take off skin' [Kratochvíl &amp; Delpada 2008: 72]. 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 xml:space="preserve">The expression </t>
    </r>
    <r>
      <rPr>
        <i/>
        <sz val="11"/>
        <color indexed="8"/>
        <rFont val="Starling Serif"/>
        <family val="1"/>
      </rPr>
      <t>batˈaː kˈul</t>
    </r>
    <r>
      <rPr>
        <sz val="11"/>
        <color indexed="8"/>
        <rFont val="Starling Serif"/>
        <family val="1"/>
      </rPr>
      <t xml:space="preserve">, literally 'tree's skin', can also be used for 'bark' (as, e.g., in the example "the tree bark is very compact" [Kratochvíl 2007: 495]) - borrowed from Indonesian </t>
    </r>
    <r>
      <rPr>
        <i/>
        <sz val="11"/>
        <color indexed="8"/>
        <rFont val="Starling Serif"/>
        <family val="1"/>
      </rPr>
      <t xml:space="preserve">kulit </t>
    </r>
    <r>
      <rPr>
        <sz val="11"/>
        <color indexed="8"/>
        <rFont val="Starling Serif"/>
        <family val="1"/>
      </rPr>
      <t xml:space="preserve">'skin', </t>
    </r>
    <r>
      <rPr>
        <i/>
        <sz val="11"/>
        <color indexed="8"/>
        <rFont val="Starling Serif"/>
        <family val="1"/>
      </rPr>
      <t>kulit pohon</t>
    </r>
    <r>
      <rPr>
        <sz val="11"/>
        <color indexed="8"/>
        <rFont val="Starling Serif"/>
        <family val="1"/>
      </rPr>
      <t xml:space="preserve"> 'bark' (literally 'tree's skin').</t>
    </r>
  </si>
  <si>
    <r>
      <t xml:space="preserve">DuBois 1938/1987: 91 (#748). The expression </t>
    </r>
    <r>
      <rPr>
        <i/>
        <sz val="11"/>
        <color indexed="8"/>
        <rFont val="Starling Serif"/>
        <family val="1"/>
      </rPr>
      <t>bata he=kuli</t>
    </r>
    <r>
      <rPr>
        <sz val="11"/>
        <color indexed="8"/>
        <rFont val="Starling Serif"/>
        <family val="1"/>
      </rPr>
      <t>, literally 'tree's skin' with possr=</t>
    </r>
    <r>
      <rPr>
        <i/>
        <sz val="11"/>
        <color indexed="8"/>
        <rFont val="Starling Serif"/>
        <family val="1"/>
      </rPr>
      <t>kuli</t>
    </r>
    <r>
      <rPr>
        <sz val="11"/>
        <color indexed="8"/>
        <rFont val="Starling Serif"/>
        <family val="1"/>
      </rPr>
      <t xml:space="preserve"> 'skin' q.v. Borrowed from Indonesian </t>
    </r>
    <r>
      <rPr>
        <i/>
        <sz val="11"/>
        <color indexed="8"/>
        <rFont val="Starling Serif"/>
        <family val="1"/>
      </rPr>
      <t xml:space="preserve">kulit </t>
    </r>
    <r>
      <rPr>
        <sz val="11"/>
        <color indexed="8"/>
        <rFont val="Starling Serif"/>
        <family val="1"/>
      </rPr>
      <t xml:space="preserve">'skin', </t>
    </r>
    <r>
      <rPr>
        <i/>
        <sz val="11"/>
        <color indexed="8"/>
        <rFont val="Starling Serif"/>
        <family val="1"/>
      </rPr>
      <t>kulit pohon</t>
    </r>
    <r>
      <rPr>
        <sz val="11"/>
        <color indexed="8"/>
        <rFont val="Starling Serif"/>
        <family val="1"/>
      </rPr>
      <t xml:space="preserve"> 'bark' (literally 'tree's skin').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Cf. </t>
    </r>
    <r>
      <rPr>
        <i/>
        <sz val="11"/>
        <color indexed="8"/>
        <rFont val="Starling Serif"/>
        <family val="1"/>
      </rPr>
      <t xml:space="preserve">abok </t>
    </r>
    <r>
      <rPr>
        <sz val="11"/>
        <color indexed="8"/>
        <rFont val="Starling Serif"/>
        <family val="1"/>
      </rPr>
      <t xml:space="preserve">'tree bark' quoted in [Nicolspeyer 1940: 96 (#12), 156], but this word can denote some special kind of bark. 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Cf. also </t>
    </r>
    <r>
      <rPr>
        <i/>
        <sz val="11"/>
        <color indexed="8"/>
        <rFont val="Starling Serif"/>
        <family val="1"/>
      </rPr>
      <t xml:space="preserve">ka </t>
    </r>
    <r>
      <rPr>
        <sz val="11"/>
        <color indexed="8"/>
        <rFont val="Starling Serif"/>
        <family val="1"/>
      </rPr>
      <t xml:space="preserve">'bark cloth (i.e. cloth made of bark)' in </t>
    </r>
    <r>
      <rPr>
        <i/>
        <sz val="11"/>
        <color indexed="8"/>
        <rFont val="Starling Serif"/>
        <family val="1"/>
      </rPr>
      <t xml:space="preserve">ka munuma </t>
    </r>
    <r>
      <rPr>
        <sz val="11"/>
        <color indexed="8"/>
        <rFont val="Starling Serif"/>
        <family val="1"/>
      </rPr>
      <t xml:space="preserve">'white bark cloth', </t>
    </r>
    <r>
      <rPr>
        <i/>
        <sz val="11"/>
        <color indexed="8"/>
        <rFont val="Starling Serif"/>
        <family val="1"/>
      </rPr>
      <t xml:space="preserve">ka but ka </t>
    </r>
    <r>
      <rPr>
        <sz val="11"/>
        <color indexed="8"/>
        <rFont val="Starling Serif"/>
        <family val="1"/>
      </rPr>
      <t xml:space="preserve">'red bark cloth', </t>
    </r>
    <r>
      <rPr>
        <i/>
        <sz val="11"/>
        <color indexed="8"/>
        <rFont val="Starling Serif"/>
        <family val="1"/>
      </rPr>
      <t xml:space="preserve">ka mal ka </t>
    </r>
    <r>
      <rPr>
        <sz val="11"/>
        <color indexed="8"/>
        <rFont val="Starling Serif"/>
        <family val="1"/>
      </rPr>
      <t>'coastal bark cloth' [DuBois 1938/1987: 91 (#598)].</t>
    </r>
  </si>
  <si>
    <r>
      <t xml:space="preserve">Baird 2008: 196. Literally 'tree's skin', where </t>
    </r>
    <r>
      <rPr>
        <i/>
        <sz val="11"/>
        <color indexed="8"/>
        <rFont val="Starling Serif"/>
        <family val="1"/>
      </rPr>
      <t xml:space="preserve">kui </t>
    </r>
    <r>
      <rPr>
        <sz val="11"/>
        <color indexed="8"/>
        <rFont val="Starling Serif"/>
        <family val="1"/>
      </rPr>
      <t xml:space="preserve">= 'skin' q.v.   § A second expression for 'bark' is </t>
    </r>
    <r>
      <rPr>
        <i/>
        <sz val="11"/>
        <color indexed="8"/>
        <rFont val="Starling Serif"/>
        <family val="1"/>
      </rPr>
      <t>ete=wak</t>
    </r>
    <r>
      <rPr>
        <sz val="11"/>
        <color indexed="8"/>
        <rFont val="Starling Serif"/>
        <family val="1"/>
      </rPr>
      <t xml:space="preserve"> [Baird 2008: 196], literally 'hug of tree' with </t>
    </r>
    <r>
      <rPr>
        <i/>
        <sz val="11"/>
        <color indexed="8"/>
        <rFont val="Starling Serif"/>
        <family val="1"/>
      </rPr>
      <t xml:space="preserve">wak </t>
    </r>
    <r>
      <rPr>
        <sz val="11"/>
        <color indexed="8"/>
        <rFont val="Starling Serif"/>
        <family val="1"/>
      </rPr>
      <t>'hug' [Baird 2008: 226] (a reduced form of expected **</t>
    </r>
    <r>
      <rPr>
        <i/>
        <sz val="11"/>
        <color indexed="8"/>
        <rFont val="Starling Serif"/>
        <family val="1"/>
      </rPr>
      <t>eteʔ=wak</t>
    </r>
    <r>
      <rPr>
        <sz val="11"/>
        <color indexed="8"/>
        <rFont val="Starling Serif"/>
        <family val="1"/>
      </rPr>
      <t>). We treat both compounds as synonyms.</t>
    </r>
  </si>
  <si>
    <r>
      <t xml:space="preserve">Kratochvíl 2007: 451; Kratochvíl &amp; Delpada 2008: 31, 199. Cf. also: </t>
    </r>
    <r>
      <rPr>
        <b/>
        <sz val="11"/>
        <color indexed="8"/>
        <rFont val="Starling Serif"/>
        <family val="1"/>
      </rPr>
      <t xml:space="preserve">  § </t>
    </r>
    <r>
      <rPr>
        <sz val="11"/>
        <color indexed="8"/>
        <rFont val="Starling Serif"/>
        <family val="1"/>
      </rPr>
      <t>poss=</t>
    </r>
    <r>
      <rPr>
        <i/>
        <sz val="11"/>
        <color indexed="8"/>
        <rFont val="Starling Serif"/>
        <family val="1"/>
      </rPr>
      <t>k</t>
    </r>
    <r>
      <rPr>
        <sz val="11"/>
        <color indexed="8"/>
        <rFont val="Starling Serif"/>
        <family val="1"/>
      </rPr>
      <t>ˈ</t>
    </r>
    <r>
      <rPr>
        <i/>
        <sz val="11"/>
        <color indexed="8"/>
        <rFont val="Starling Serif"/>
        <family val="1"/>
      </rPr>
      <t>in</t>
    </r>
    <r>
      <rPr>
        <sz val="11"/>
        <color indexed="8"/>
        <rFont val="Starling Serif"/>
        <family val="1"/>
      </rPr>
      <t xml:space="preserve">, glossed as 'stomach' ("I have eaten enough", lit. 'my stomach is pulled out') [Kratochvíl &amp; Delpada 2008: 70, 244]; </t>
    </r>
    <r>
      <rPr>
        <b/>
        <sz val="11"/>
        <color indexed="8"/>
        <rFont val="Starling Serif"/>
        <family val="1"/>
      </rPr>
      <t xml:space="preserve">  § </t>
    </r>
    <r>
      <rPr>
        <sz val="11"/>
        <color indexed="8"/>
        <rFont val="Starling Serif"/>
        <family val="1"/>
      </rPr>
      <t>poss=</t>
    </r>
    <r>
      <rPr>
        <i/>
        <sz val="11"/>
        <color indexed="8"/>
        <rFont val="Starling Serif"/>
        <family val="1"/>
      </rPr>
      <t>teb</t>
    </r>
    <r>
      <rPr>
        <sz val="11"/>
        <color indexed="8"/>
        <rFont val="Starling Serif"/>
        <family val="1"/>
      </rPr>
      <t>ˈ</t>
    </r>
    <r>
      <rPr>
        <i/>
        <sz val="11"/>
        <color indexed="8"/>
        <rFont val="Starling Serif"/>
        <family val="1"/>
      </rPr>
      <t>ak</t>
    </r>
    <r>
      <rPr>
        <sz val="11"/>
        <color indexed="8"/>
        <rFont val="Starling Serif"/>
        <family val="1"/>
      </rPr>
      <t>, glossed as</t>
    </r>
    <r>
      <rPr>
        <i/>
        <sz val="11"/>
        <color indexed="8"/>
        <rFont val="Starling Serif"/>
        <family val="1"/>
      </rPr>
      <t xml:space="preserve"> </t>
    </r>
    <r>
      <rPr>
        <sz val="11"/>
        <color indexed="8"/>
        <rFont val="Starling Serif"/>
        <family val="1"/>
      </rPr>
      <t>'stomach' [Kratochvíl &amp; Delpada 2008: 123, 244];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>poss=</t>
    </r>
    <r>
      <rPr>
        <i/>
        <sz val="11"/>
        <color indexed="8"/>
        <rFont val="Starling Serif"/>
        <family val="1"/>
      </rPr>
      <t>t</t>
    </r>
    <r>
      <rPr>
        <sz val="11"/>
        <color indexed="8"/>
        <rFont val="Starling Serif"/>
        <family val="1"/>
      </rPr>
      <t>ˈ</t>
    </r>
    <r>
      <rPr>
        <i/>
        <sz val="11"/>
        <color indexed="8"/>
        <rFont val="Starling Serif"/>
        <family val="1"/>
      </rPr>
      <t>oːk</t>
    </r>
    <r>
      <rPr>
        <sz val="11"/>
        <color indexed="8"/>
        <rFont val="Starling Serif"/>
        <family val="1"/>
      </rPr>
      <t xml:space="preserve">, glossed as 'intestine, stomach' ("I feel sick", lit. 'my intestines hurt me'; "I am hungry", lit. 'my intestines are hungry'; "I am not hungry anymore", lit. 'my stomach is tight') [Kratochvíl &amp; Delpada 2008: 129, 244], [Kratochvíl 2007: 461]. </t>
    </r>
    <r>
      <rPr>
        <b/>
        <sz val="11"/>
        <color indexed="8"/>
        <rFont val="Starling Serif"/>
        <family val="1"/>
      </rPr>
      <t xml:space="preserve">  § </t>
    </r>
    <r>
      <rPr>
        <sz val="11"/>
        <color indexed="8"/>
        <rFont val="Starling Serif"/>
        <family val="1"/>
      </rPr>
      <t xml:space="preserve">The difference between these four terms is unclear. Tentatively we fill the slot by </t>
    </r>
    <r>
      <rPr>
        <i/>
        <sz val="11"/>
        <color indexed="8"/>
        <rFont val="Starling Serif"/>
        <family val="1"/>
      </rPr>
      <t>ʔatˈey</t>
    </r>
    <r>
      <rPr>
        <sz val="11"/>
        <color indexed="8"/>
        <rFont val="Starling Serif"/>
        <family val="1"/>
      </rPr>
      <t xml:space="preserve">, which is glossed as 'belly' in our sources. </t>
    </r>
    <r>
      <rPr>
        <b/>
        <sz val="11"/>
        <color indexed="8"/>
        <rFont val="Starling Serif"/>
        <family val="1"/>
      </rPr>
      <t xml:space="preserve">  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tˈok </t>
    </r>
    <r>
      <rPr>
        <sz val="11"/>
        <color indexed="8"/>
        <rFont val="Starling Serif"/>
        <family val="1"/>
      </rPr>
      <t>Stokhof 1975: 54 (#23). The same term as in Abui Atimelang.</t>
    </r>
  </si>
  <si>
    <r>
      <t xml:space="preserve">DuBois 1938/1987: 87 (#54); Stokhof 1975: 53 (#23). Quoted as </t>
    </r>
    <r>
      <rPr>
        <i/>
        <sz val="11"/>
        <color indexed="8"/>
        <rFont val="Starling Serif"/>
        <family val="1"/>
      </rPr>
      <t>tok-e</t>
    </r>
    <r>
      <rPr>
        <sz val="11"/>
        <color indexed="8"/>
        <rFont val="Starling Serif"/>
        <family val="1"/>
      </rPr>
      <t xml:space="preserve"> 'belly' in [DuBois 1938/1987: 87 (#54)], as </t>
    </r>
    <r>
      <rPr>
        <i/>
        <sz val="11"/>
        <color indexed="8"/>
        <rFont val="Starling Serif"/>
        <family val="1"/>
      </rPr>
      <t>tˈok</t>
    </r>
    <r>
      <rPr>
        <sz val="11"/>
        <color indexed="8"/>
        <rFont val="Starling Serif"/>
        <family val="1"/>
      </rPr>
      <t xml:space="preserve"> 'stomach' in [Stokhof 1975: 53]. Cf. the meaning 'intestines' in </t>
    </r>
    <r>
      <rPr>
        <i/>
        <sz val="11"/>
        <color indexed="8"/>
        <rFont val="Starling Serif"/>
        <family val="1"/>
      </rPr>
      <t xml:space="preserve">tok falala </t>
    </r>
    <r>
      <rPr>
        <sz val="11"/>
        <color indexed="8"/>
        <rFont val="Starling Serif"/>
        <family val="1"/>
      </rPr>
      <t>'small intestines'</t>
    </r>
    <r>
      <rPr>
        <i/>
        <sz val="11"/>
        <color indexed="8"/>
        <rFont val="Starling Serif"/>
        <family val="1"/>
      </rPr>
      <t>, tok kuluta</t>
    </r>
    <r>
      <rPr>
        <sz val="11"/>
        <color indexed="8"/>
        <rFont val="Starling Serif"/>
        <family val="1"/>
      </rPr>
      <t xml:space="preserve"> 'large intestines' [DuBois 1938/1987: 87 (#55)], </t>
    </r>
    <r>
      <rPr>
        <i/>
        <sz val="11"/>
        <color indexed="8"/>
        <rFont val="Starling Serif"/>
        <family val="1"/>
      </rPr>
      <t xml:space="preserve">na=tok na=rik </t>
    </r>
    <r>
      <rPr>
        <sz val="11"/>
        <color indexed="8"/>
        <rFont val="Starling Serif"/>
        <family val="1"/>
      </rPr>
      <t xml:space="preserve">'my stomach aches' [DuBois 1944: 565 (#96)]. 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Cf. also </t>
    </r>
    <r>
      <rPr>
        <i/>
        <sz val="11"/>
        <color indexed="8"/>
        <rFont val="Starling Serif"/>
        <family val="1"/>
      </rPr>
      <t>tebak</t>
    </r>
    <r>
      <rPr>
        <sz val="11"/>
        <color indexed="8"/>
        <rFont val="Starling Serif"/>
        <family val="1"/>
      </rPr>
      <t xml:space="preserve"> which is quoted in [DuBois 1938/1987: 87 (#54)] as a synonym of </t>
    </r>
    <r>
      <rPr>
        <i/>
        <sz val="11"/>
        <color indexed="8"/>
        <rFont val="Starling Serif"/>
        <family val="1"/>
      </rPr>
      <t>tok-e</t>
    </r>
    <r>
      <rPr>
        <sz val="11"/>
        <color indexed="8"/>
        <rFont val="Starling Serif"/>
        <family val="1"/>
      </rPr>
      <t xml:space="preserve"> 'belly'.</t>
    </r>
  </si>
  <si>
    <r>
      <t xml:space="preserve">Baird 2008: 191; Stokhof 1975: 48 (#23). Polysemy: 'belly / stomach'. For the meaning 'belly', cf. the following example: "So I, myself, massaged my belly" [Baird 2008: 78]. For the meaning 'stomach': "we eat until our stomachs are full" [Baird 2008: 147], "So one or two fruits is good, we have small stomachs, and we couldn't finish eating it" [Baird 2008: 171].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bet</t>
    </r>
    <r>
      <rPr>
        <sz val="11"/>
        <color indexed="8"/>
        <rFont val="Starling Serif"/>
        <family val="1"/>
      </rPr>
      <t>, quoted in the slot 'stomach' [Stokhof 1975: 49 (#23)].</t>
    </r>
  </si>
  <si>
    <r>
      <t xml:space="preserve">fok-ˈa Kratochvíl 2007: 462; Kratochvíl &amp; Delpada 2008: 54, 200. 'To be big, large', widely applicable.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fˈok-a </t>
    </r>
    <r>
      <rPr>
        <sz val="11"/>
        <color indexed="8"/>
        <rFont val="Starling Serif"/>
        <family val="1"/>
      </rPr>
      <t>Stokhof 1975: 54 (#77). The same term.</t>
    </r>
  </si>
  <si>
    <r>
      <t xml:space="preserve">DuBois 1938/1987: 94 (#1061); Nicolspeyer 1940: 162; Stokhof 1975: 53 (#77). Also in [DuBois 1944: 564 (#58)] in </t>
    </r>
    <r>
      <rPr>
        <i/>
        <sz val="11"/>
        <color indexed="8"/>
        <rFont val="Starling Serif"/>
        <family val="1"/>
      </rPr>
      <t>lu foka</t>
    </r>
    <r>
      <rPr>
        <sz val="11"/>
        <color indexed="8"/>
        <rFont val="Starling Serif"/>
        <family val="1"/>
      </rPr>
      <t xml:space="preserve"> 'large ravine or river'. 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 xml:space="preserve">Cf. also </t>
    </r>
    <r>
      <rPr>
        <i/>
        <sz val="11"/>
        <color indexed="8"/>
        <rFont val="Starling Serif"/>
        <family val="1"/>
      </rPr>
      <t>lˈeya</t>
    </r>
    <r>
      <rPr>
        <sz val="11"/>
        <color indexed="8"/>
        <rFont val="Starling Serif"/>
        <family val="1"/>
      </rPr>
      <t xml:space="preserve"> quoted in [Stokhof 1975: 53 (#77)] as a synonym of </t>
    </r>
    <r>
      <rPr>
        <i/>
        <sz val="11"/>
        <color indexed="8"/>
        <rFont val="Starling Serif"/>
        <family val="1"/>
      </rPr>
      <t>fˈok-a</t>
    </r>
    <r>
      <rPr>
        <sz val="11"/>
        <color indexed="8"/>
        <rFont val="Starling Serif"/>
        <family val="1"/>
      </rPr>
      <t xml:space="preserve">, this word is also attested in </t>
    </r>
    <r>
      <rPr>
        <i/>
        <sz val="11"/>
        <color indexed="8"/>
        <rFont val="Starling Serif"/>
        <family val="1"/>
      </rPr>
      <t>wa witi leya</t>
    </r>
    <r>
      <rPr>
        <sz val="11"/>
        <color indexed="8"/>
        <rFont val="Starling Serif"/>
        <family val="1"/>
      </rPr>
      <t xml:space="preserve"> 'to smile' [DuBois 1938/1987: 88 (#165)] (</t>
    </r>
    <r>
      <rPr>
        <i/>
        <sz val="11"/>
        <color indexed="8"/>
        <rFont val="Starling Serif"/>
        <family val="1"/>
      </rPr>
      <t xml:space="preserve">wa </t>
    </r>
    <r>
      <rPr>
        <sz val="11"/>
        <color indexed="8"/>
        <rFont val="Starling Serif"/>
        <family val="1"/>
      </rPr>
      <t xml:space="preserve">'mouth', </t>
    </r>
    <r>
      <rPr>
        <i/>
        <sz val="11"/>
        <color indexed="8"/>
        <rFont val="Starling Serif"/>
        <family val="1"/>
      </rPr>
      <t>witi ~ weti</t>
    </r>
    <r>
      <rPr>
        <sz val="11"/>
        <color indexed="8"/>
        <rFont val="Starling Serif"/>
        <family val="1"/>
      </rPr>
      <t xml:space="preserve"> 'tooth').</t>
    </r>
  </si>
  <si>
    <r>
      <t xml:space="preserve">Baird 2008: 190; Stokhof 1975: 48 (#77). Glossed as 'big (Indonesian: besar)'. This is the basic expression for 'big' in Bring Klon, cf. the attested examples: "big basket" [Baird 2008: 57], "The rooster isn't big yet" [Baird 2008: 57], "two big red chickens" [Baird 2008: 86], "large woman" [Baird 2008: 118], "a big redwood" [Baird 2008: 178]. Cf. also the compound adjective </t>
    </r>
    <r>
      <rPr>
        <i/>
        <sz val="11"/>
        <color indexed="8"/>
        <rFont val="Starling Serif"/>
        <family val="1"/>
      </rPr>
      <t>aʔ-aːl</t>
    </r>
    <r>
      <rPr>
        <sz val="11"/>
        <color indexed="8"/>
        <rFont val="Starling Serif"/>
        <family val="1"/>
      </rPr>
      <t xml:space="preserve"> 'very big' [Baird 2008: 100]   § Distinct from </t>
    </r>
    <r>
      <rPr>
        <i/>
        <sz val="11"/>
        <color indexed="8"/>
        <rFont val="Starling Serif"/>
        <family val="1"/>
      </rPr>
      <t>təmok</t>
    </r>
    <r>
      <rPr>
        <sz val="11"/>
        <color indexed="8"/>
        <rFont val="Starling Serif"/>
        <family val="1"/>
      </rPr>
      <t xml:space="preserve"> 'big (Indonesian: besar)' [Baird 2008: 222], the semantic nuances are unknown, no examples found. Additionally, the Indonesian loanword </t>
    </r>
    <r>
      <rPr>
        <i/>
        <sz val="11"/>
        <color indexed="8"/>
        <rFont val="Starling Serif"/>
        <family val="1"/>
      </rPr>
      <t>besar</t>
    </r>
    <r>
      <rPr>
        <sz val="11"/>
        <color indexed="8"/>
        <rFont val="Starling Serif"/>
        <family val="1"/>
      </rPr>
      <t xml:space="preserve"> 'big' is attested [Baird 2008: 230]. 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ʔal </t>
    </r>
    <r>
      <rPr>
        <sz val="11"/>
        <color indexed="8"/>
        <rFont val="Starling Serif"/>
        <family val="1"/>
      </rPr>
      <t xml:space="preserve">'big' [Stokhof 1975: 49 (#77)]. However, in [Baird 2008: 228], the specific Paneia word for 'big (Indonesian: besar)' is quoted as </t>
    </r>
    <r>
      <rPr>
        <i/>
        <sz val="11"/>
        <color indexed="8"/>
        <rFont val="Starling Serif"/>
        <family val="1"/>
      </rPr>
      <t>alta</t>
    </r>
    <r>
      <rPr>
        <sz val="11"/>
        <color indexed="8"/>
        <rFont val="Starling Serif"/>
        <family val="1"/>
      </rPr>
      <t xml:space="preserve"> (suffixed stem </t>
    </r>
    <r>
      <rPr>
        <i/>
        <sz val="11"/>
        <color indexed="8"/>
        <rFont val="Starling Serif"/>
        <family val="1"/>
      </rPr>
      <t>al-ta</t>
    </r>
    <r>
      <rPr>
        <sz val="11"/>
        <color indexed="8"/>
        <rFont val="Starling Serif"/>
        <family val="1"/>
      </rPr>
      <t>?).</t>
    </r>
  </si>
  <si>
    <r>
      <t xml:space="preserve">Kratochvíl 2007: 471; Kratochvíl &amp; Delpada 2008: 74, 200.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 xml:space="preserve">Cf. also </t>
    </r>
    <r>
      <rPr>
        <i/>
        <sz val="11"/>
        <color indexed="8"/>
        <rFont val="Starling Serif"/>
        <family val="1"/>
      </rPr>
      <t>ruwˈol</t>
    </r>
    <r>
      <rPr>
        <sz val="11"/>
        <color indexed="8"/>
        <rFont val="Starling Serif"/>
        <family val="1"/>
      </rPr>
      <t xml:space="preserve">, glossed as 'chicken, bird' in [Kratochvíl 2007: 490], but only as 'chicken' in [Kratochvíl &amp; Delpada 2008: 112].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kˈuyaʔ </t>
    </r>
    <r>
      <rPr>
        <sz val="11"/>
        <color indexed="8"/>
        <rFont val="Starling Serif"/>
        <family val="1"/>
      </rPr>
      <t xml:space="preserve">Stokhof 1975: 54 (#47). The same term. Distinct from </t>
    </r>
    <r>
      <rPr>
        <i/>
        <sz val="11"/>
        <color indexed="8"/>
        <rFont val="Starling Serif"/>
        <family val="1"/>
      </rPr>
      <t>ruwˈal</t>
    </r>
    <r>
      <rPr>
        <sz val="11"/>
        <color indexed="8"/>
        <rFont val="Starling Serif"/>
        <family val="1"/>
      </rPr>
      <t xml:space="preserve"> 'chicken' [Stokhof 1975: 54 (#46)].</t>
    </r>
  </si>
  <si>
    <r>
      <t xml:space="preserve">DuBois 1938/1987: 92 (#844); DuBois 1944: 564 (#64); Nicolspeyer 1940: 174; Stokhof 1975: 53 (#47). All sources record the polysemy 'chicken / bird' for this term. The variant </t>
    </r>
    <r>
      <rPr>
        <i/>
        <sz val="11"/>
        <color indexed="8"/>
        <rFont val="Starling Serif"/>
        <family val="1"/>
      </rPr>
      <t xml:space="preserve">rˈuol </t>
    </r>
    <r>
      <rPr>
        <sz val="11"/>
        <color indexed="8"/>
        <rFont val="Starling Serif"/>
        <family val="1"/>
      </rPr>
      <t xml:space="preserve">is quoted in [Stokhof 1975: 53], other sources have </t>
    </r>
    <r>
      <rPr>
        <i/>
        <sz val="11"/>
        <color indexed="8"/>
        <rFont val="Starling Serif"/>
        <family val="1"/>
      </rPr>
      <t>rua</t>
    </r>
    <r>
      <rPr>
        <sz val="11"/>
        <color indexed="8"/>
        <rFont val="Starling Serif"/>
        <family val="1"/>
      </rPr>
      <t xml:space="preserve">. Morphologically unclear.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Cf. also an unclear </t>
    </r>
    <r>
      <rPr>
        <i/>
        <sz val="11"/>
        <color indexed="8"/>
        <rFont val="Starling Serif"/>
        <family val="1"/>
      </rPr>
      <t>arok</t>
    </r>
    <r>
      <rPr>
        <sz val="11"/>
        <color indexed="8"/>
        <rFont val="Starling Serif"/>
        <family val="1"/>
      </rPr>
      <t xml:space="preserve"> in </t>
    </r>
    <r>
      <rPr>
        <i/>
        <sz val="11"/>
        <color indexed="8"/>
        <rFont val="Starling Serif"/>
        <family val="1"/>
      </rPr>
      <t xml:space="preserve">arok berka </t>
    </r>
    <r>
      <rPr>
        <sz val="11"/>
        <color indexed="8"/>
        <rFont val="Starling Serif"/>
        <family val="1"/>
      </rPr>
      <t>'birds of prey' [DuBois 1938/1987: 92 (#841)] (</t>
    </r>
    <r>
      <rPr>
        <i/>
        <sz val="11"/>
        <color indexed="8"/>
        <rFont val="Starling Serif"/>
        <family val="1"/>
      </rPr>
      <t xml:space="preserve">berka </t>
    </r>
    <r>
      <rPr>
        <sz val="11"/>
        <color indexed="8"/>
        <rFont val="Starling Serif"/>
        <family val="1"/>
      </rPr>
      <t>'bad').</t>
    </r>
  </si>
  <si>
    <r>
      <t xml:space="preserve">Baird 2008: 201; Stokhof 1975: 48 (#47). Polysemy: 'chicken / bird'. Cf. also the expression </t>
    </r>
    <r>
      <rPr>
        <i/>
        <sz val="11"/>
        <color indexed="8"/>
        <rFont val="Starling Serif"/>
        <family val="1"/>
      </rPr>
      <t>hiʔ odom</t>
    </r>
    <r>
      <rPr>
        <sz val="11"/>
        <color indexed="8"/>
        <rFont val="Starling Serif"/>
        <family val="1"/>
      </rPr>
      <t xml:space="preserve"> 'wild bird' [Baird 2008: 201].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hiʔ</t>
    </r>
    <r>
      <rPr>
        <sz val="11"/>
        <color indexed="8"/>
        <rFont val="Starling Serif"/>
        <family val="1"/>
      </rPr>
      <t>, polysemy: 'chicken / bird' [Stokhof 1975: 49 (#47)].</t>
    </r>
  </si>
  <si>
    <r>
      <t xml:space="preserve">Kratochvíl 2007: 494; Kratochvíl &amp; Delpada 2008: 120, 121, 200. Polysemy: 'to bite / to chew / to sting (of an insect)'. A verb with the </t>
    </r>
    <r>
      <rPr>
        <i/>
        <sz val="11"/>
        <color indexed="8"/>
        <rFont val="Starling Serif"/>
        <family val="1"/>
      </rPr>
      <t xml:space="preserve">e~a </t>
    </r>
    <r>
      <rPr>
        <sz val="11"/>
        <color indexed="8"/>
        <rFont val="Starling Serif"/>
        <family val="1"/>
      </rPr>
      <t xml:space="preserve">alternation, class III.G according to [Kratochvíl 2007: 83, 210]: </t>
    </r>
    <r>
      <rPr>
        <i/>
        <sz val="11"/>
        <color indexed="8"/>
        <rFont val="Starling Serif"/>
        <family val="1"/>
      </rPr>
      <t xml:space="preserve">takˈey </t>
    </r>
    <r>
      <rPr>
        <sz val="11"/>
        <color indexed="8"/>
        <rFont val="Starling Serif"/>
        <family val="1"/>
      </rPr>
      <t xml:space="preserve">is the imperfective (continuative &amp; inceptive) stem, </t>
    </r>
    <r>
      <rPr>
        <i/>
        <sz val="11"/>
        <color indexed="8"/>
        <rFont val="Starling Serif"/>
        <family val="1"/>
      </rPr>
      <t xml:space="preserve">takˈay </t>
    </r>
    <r>
      <rPr>
        <sz val="11"/>
        <color indexed="8"/>
        <rFont val="Starling Serif"/>
        <family val="1"/>
      </rPr>
      <t>is the perfective (completive) stem.</t>
    </r>
  </si>
  <si>
    <r>
      <t xml:space="preserve">DuBois 1938/1987: 88 (#135); Nicolspeyer 1940: 175. Quoted as </t>
    </r>
    <r>
      <rPr>
        <i/>
        <sz val="11"/>
        <color indexed="8"/>
        <rFont val="Starling Serif"/>
        <family val="1"/>
      </rPr>
      <t>takey</t>
    </r>
    <r>
      <rPr>
        <sz val="11"/>
        <color indexed="8"/>
        <rFont val="Starling Serif"/>
        <family val="1"/>
      </rPr>
      <t xml:space="preserve"> 'to eat, bite, chew' in [Nicolspeyer 1940: 175], as </t>
    </r>
    <r>
      <rPr>
        <i/>
        <sz val="11"/>
        <color indexed="8"/>
        <rFont val="Starling Serif"/>
        <family val="1"/>
      </rPr>
      <t xml:space="preserve">take </t>
    </r>
    <r>
      <rPr>
        <sz val="11"/>
        <color indexed="8"/>
        <rFont val="Starling Serif"/>
        <family val="1"/>
      </rPr>
      <t xml:space="preserve">'to bite' in [DuBois 1938/1987: 88 (#135)].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Cf. also two other verbs: </t>
    </r>
    <r>
      <rPr>
        <i/>
        <sz val="11"/>
        <color indexed="8"/>
        <rFont val="Starling Serif"/>
        <family val="1"/>
      </rPr>
      <t xml:space="preserve">bisak-d-a </t>
    </r>
    <r>
      <rPr>
        <sz val="11"/>
        <color indexed="8"/>
        <rFont val="Starling Serif"/>
        <family val="1"/>
      </rPr>
      <t xml:space="preserve">and </t>
    </r>
    <r>
      <rPr>
        <i/>
        <sz val="11"/>
        <color indexed="8"/>
        <rFont val="Starling Serif"/>
        <family val="1"/>
      </rPr>
      <t>hek-e</t>
    </r>
    <r>
      <rPr>
        <sz val="11"/>
        <color indexed="8"/>
        <rFont val="Starling Serif"/>
        <family val="1"/>
      </rPr>
      <t xml:space="preserve">, which are quoted in [DuBois 1938/1987: 88 (#135)] as synonyms of </t>
    </r>
    <r>
      <rPr>
        <i/>
        <sz val="11"/>
        <color indexed="8"/>
        <rFont val="Starling Serif"/>
        <family val="1"/>
      </rPr>
      <t>take</t>
    </r>
    <r>
      <rPr>
        <sz val="11"/>
        <color indexed="8"/>
        <rFont val="Starling Serif"/>
        <family val="1"/>
      </rPr>
      <t xml:space="preserve">; the first one may be cognate with Abui Takalelang </t>
    </r>
    <r>
      <rPr>
        <i/>
        <sz val="11"/>
        <color indexed="8"/>
        <rFont val="Starling Serif"/>
        <family val="1"/>
      </rPr>
      <t>sak</t>
    </r>
    <r>
      <rPr>
        <sz val="11"/>
        <color indexed="8"/>
        <rFont val="Starling Serif"/>
        <family val="1"/>
      </rPr>
      <t xml:space="preserve"> 'to be cracked, split parallel'</t>
    </r>
    <r>
      <rPr>
        <i/>
        <sz val="11"/>
        <color indexed="8"/>
        <rFont val="Starling Serif"/>
        <family val="1"/>
      </rPr>
      <t>, sak-d-i</t>
    </r>
    <r>
      <rPr>
        <sz val="11"/>
        <color indexed="8"/>
        <rFont val="Starling Serif"/>
        <family val="1"/>
      </rPr>
      <t xml:space="preserve"> 'to loosen, unfix, break, crack up' [Kratochvíl &amp; Delpada 2008: 113] (although the initial </t>
    </r>
    <r>
      <rPr>
        <i/>
        <sz val="11"/>
        <color indexed="8"/>
        <rFont val="Starling Serif"/>
        <family val="1"/>
      </rPr>
      <t>bi-</t>
    </r>
    <r>
      <rPr>
        <sz val="11"/>
        <color indexed="8"/>
        <rFont val="Starling Serif"/>
        <family val="1"/>
      </rPr>
      <t xml:space="preserve"> is unclear).</t>
    </r>
  </si>
  <si>
    <r>
      <t xml:space="preserve">Baird 2008: 195. Glossed as 'bite (Indonesian: gigit)'. Applied to both humans and animals: "bite him" [Baird 2008: 18], "bite me" [Baird 2008: 26], "all the dogs bit it" [Baird 2008: 38], "people stood and just bit their hands" [Baird 2008: 180].  § The second verb is </t>
    </r>
    <r>
      <rPr>
        <i/>
        <sz val="11"/>
        <color indexed="8"/>
        <rFont val="Starling Serif"/>
        <family val="1"/>
      </rPr>
      <t>kik</t>
    </r>
    <r>
      <rPr>
        <sz val="11"/>
        <color indexed="8"/>
        <rFont val="Starling Serif"/>
        <family val="1"/>
      </rPr>
      <t xml:space="preserve"> 'to bite (Indonesian: gigit)' [Baird 2008: 206], but, apparently, it is more marginal; no examples have been found.</t>
    </r>
  </si>
  <si>
    <r>
      <t xml:space="preserve">Kratochvíl 2007: 449; Kratochvíl &amp; Delpada 2008: 25, 200. A noun-like adjective? Cf. the verb </t>
    </r>
    <r>
      <rPr>
        <i/>
        <sz val="11"/>
        <color indexed="8"/>
        <rFont val="Starling Serif"/>
        <family val="1"/>
      </rPr>
      <t>ʔakˈuŋ / ʔakˈun</t>
    </r>
    <r>
      <rPr>
        <sz val="11"/>
        <color indexed="8"/>
        <rFont val="Starling Serif"/>
        <family val="1"/>
      </rPr>
      <t xml:space="preserve"> 'to be(come) dark, darken' ([Kratochvíl 2007: 449]; [Kratochvíl &amp; Delpada 2008: 26]). </t>
    </r>
    <r>
      <rPr>
        <b/>
        <sz val="11"/>
        <color indexed="8"/>
        <rFont val="Starling Serif"/>
        <family val="1"/>
      </rPr>
      <t xml:space="preserve"> 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akˈan-i </t>
    </r>
    <r>
      <rPr>
        <sz val="11"/>
        <color indexed="8"/>
        <rFont val="Starling Serif"/>
        <family val="1"/>
      </rPr>
      <t>Stokhof 1975: 54 (#78). The same term.</t>
    </r>
  </si>
  <si>
    <r>
      <t xml:space="preserve">Baird 2008: 188, 219; Stokhof 1975: 48 (#78, 102). Polysemy: 'night / black'. However, the only discovered example contains the reduplicated stem </t>
    </r>
    <r>
      <rPr>
        <i/>
        <sz val="11"/>
        <color indexed="8"/>
        <rFont val="Starling Serif"/>
        <family val="1"/>
      </rPr>
      <t>ʔa-ʔakan</t>
    </r>
    <r>
      <rPr>
        <sz val="11"/>
        <color indexed="8"/>
        <rFont val="Starling Serif"/>
        <family val="1"/>
      </rPr>
      <t xml:space="preserve">: "the dry fruit is black" [Baird 2008: 110].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akan</t>
    </r>
    <r>
      <rPr>
        <sz val="11"/>
        <color indexed="8"/>
        <rFont val="Starling Serif"/>
        <family val="1"/>
      </rPr>
      <t xml:space="preserve"> 'black' [Stokhof 1975: 49 (#78)]. Distinct, however, from </t>
    </r>
    <r>
      <rPr>
        <i/>
        <sz val="11"/>
        <color indexed="8"/>
        <rFont val="Starling Serif"/>
        <family val="1"/>
      </rPr>
      <t>ilkan</t>
    </r>
    <r>
      <rPr>
        <sz val="11"/>
        <color indexed="8"/>
        <rFont val="Starling Serif"/>
        <family val="1"/>
      </rPr>
      <t xml:space="preserve"> 'night' [Stokhof 1975: 49 (#102)] (an error?).</t>
    </r>
  </si>
  <si>
    <r>
      <t xml:space="preserve">Kratochvíl 2007: 502; Kratochvíl &amp; Delpada 2008: 138, 200.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we </t>
    </r>
    <r>
      <rPr>
        <sz val="11"/>
        <color indexed="8"/>
        <rFont val="Starling Serif"/>
        <family val="1"/>
      </rPr>
      <t>Stokhof 1975: 54 (#79). The same term.</t>
    </r>
  </si>
  <si>
    <r>
      <t xml:space="preserve">DuBois 1938/1987: 88 (#116) (as </t>
    </r>
    <r>
      <rPr>
        <i/>
        <sz val="11"/>
        <color indexed="8"/>
        <rFont val="Starling Serif"/>
        <family val="1"/>
      </rPr>
      <t>veʔ</t>
    </r>
    <r>
      <rPr>
        <sz val="11"/>
        <color indexed="8"/>
        <rFont val="Starling Serif"/>
        <family val="1"/>
      </rPr>
      <t xml:space="preserve">); DuBois 1944: 564 (#60) (as </t>
    </r>
    <r>
      <rPr>
        <i/>
        <sz val="11"/>
        <color indexed="8"/>
        <rFont val="Starling Serif"/>
        <family val="1"/>
      </rPr>
      <t>ve</t>
    </r>
    <r>
      <rPr>
        <sz val="11"/>
        <color indexed="8"/>
        <rFont val="Starling Serif"/>
        <family val="1"/>
      </rPr>
      <t xml:space="preserve">); Nicolspeyer 1940: 179 (as </t>
    </r>
    <r>
      <rPr>
        <i/>
        <sz val="11"/>
        <color indexed="8"/>
        <rFont val="Starling Serif"/>
        <family val="1"/>
      </rPr>
      <t>we</t>
    </r>
    <r>
      <rPr>
        <sz val="11"/>
        <color indexed="8"/>
        <rFont val="Starling Serif"/>
        <family val="1"/>
      </rPr>
      <t xml:space="preserve">). 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Cf. also an unclear </t>
    </r>
    <r>
      <rPr>
        <i/>
        <sz val="11"/>
        <color indexed="8"/>
        <rFont val="Starling Serif"/>
        <family val="1"/>
      </rPr>
      <t>walna</t>
    </r>
    <r>
      <rPr>
        <sz val="11"/>
        <color indexed="8"/>
        <rFont val="Starling Serif"/>
        <family val="1"/>
      </rPr>
      <t xml:space="preserve"> 'blood' in [Stokhof 1975: 53 (#79)].</t>
    </r>
  </si>
  <si>
    <r>
      <t xml:space="preserve">Baird 2008: 16, 226; Stokhof 1975: 48 (#79).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weh </t>
    </r>
    <r>
      <rPr>
        <sz val="11"/>
        <color indexed="8"/>
        <rFont val="Starling Serif"/>
        <family val="1"/>
      </rPr>
      <t>'blood' [Stokhof 1975: 49 (#79)].</t>
    </r>
  </si>
  <si>
    <r>
      <t xml:space="preserve">Kratochvíl 2007: 496; Kratochvíl &amp; Delpada 2008: 124, 201.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tˈaypaʔ </t>
    </r>
    <r>
      <rPr>
        <sz val="11"/>
        <color indexed="8"/>
        <rFont val="Starling Serif"/>
        <family val="1"/>
      </rPr>
      <t>Stokhof 1975: 54 (#80). The same term.</t>
    </r>
  </si>
  <si>
    <r>
      <t xml:space="preserve">DuBois 1938/1987: 98 (fn. 9). Quoted as </t>
    </r>
    <r>
      <rPr>
        <i/>
        <sz val="11"/>
        <color indexed="8"/>
        <rFont val="Starling Serif"/>
        <family val="1"/>
      </rPr>
      <t>tepay</t>
    </r>
    <r>
      <rPr>
        <sz val="11"/>
        <color indexed="8"/>
        <rFont val="Starling Serif"/>
        <family val="1"/>
      </rPr>
      <t xml:space="preserve"> 'bone' in [Stokhof 1975: 53 (#80)]. Cf. also </t>
    </r>
    <r>
      <rPr>
        <i/>
        <sz val="11"/>
        <color indexed="8"/>
        <rFont val="Starling Serif"/>
        <family val="1"/>
      </rPr>
      <t>ayak taypa</t>
    </r>
    <r>
      <rPr>
        <sz val="11"/>
        <color indexed="8"/>
        <rFont val="Starling Serif"/>
        <family val="1"/>
      </rPr>
      <t xml:space="preserve"> 'rice stalk' [DuBois 1938/1987: 90 (#547)] (</t>
    </r>
    <r>
      <rPr>
        <i/>
        <sz val="11"/>
        <color indexed="8"/>
        <rFont val="Starling Serif"/>
        <family val="1"/>
      </rPr>
      <t>ayak</t>
    </r>
    <r>
      <rPr>
        <sz val="11"/>
        <color indexed="8"/>
        <rFont val="Starling Serif"/>
        <family val="1"/>
      </rPr>
      <t xml:space="preserve"> 'rice').</t>
    </r>
  </si>
  <si>
    <r>
      <t xml:space="preserve">Baird 2008: 223; Stokhof 1975: 48 (#80). Polysemy: 'bone / seed' (i.e., 'bone / seed of fruit'? See notes on 'seed').   § A second term for 'bone' is simply </t>
    </r>
    <r>
      <rPr>
        <i/>
        <sz val="11"/>
        <color indexed="8"/>
        <rFont val="Starling Serif"/>
        <family val="1"/>
      </rPr>
      <t>tor</t>
    </r>
    <r>
      <rPr>
        <sz val="11"/>
        <color indexed="8"/>
        <rFont val="Starling Serif"/>
        <family val="1"/>
      </rPr>
      <t xml:space="preserve"> [Baird 2008: 223]. Because of this, we analyze </t>
    </r>
    <r>
      <rPr>
        <i/>
        <sz val="11"/>
        <color indexed="8"/>
        <rFont val="Starling Serif"/>
        <family val="1"/>
      </rPr>
      <t>tərop</t>
    </r>
    <r>
      <rPr>
        <sz val="11"/>
        <color indexed="8"/>
        <rFont val="Starling Serif"/>
        <family val="1"/>
      </rPr>
      <t xml:space="preserve"> as </t>
    </r>
    <r>
      <rPr>
        <i/>
        <sz val="11"/>
        <color indexed="8"/>
        <rFont val="Starling Serif"/>
        <family val="1"/>
      </rPr>
      <t>tər-op</t>
    </r>
    <r>
      <rPr>
        <sz val="11"/>
        <color indexed="8"/>
        <rFont val="Starling Serif"/>
        <family val="1"/>
      </rPr>
      <t xml:space="preserve"> (with regular reduction </t>
    </r>
    <r>
      <rPr>
        <i/>
        <sz val="11"/>
        <color indexed="8"/>
        <rFont val="Starling Serif"/>
        <family val="1"/>
      </rPr>
      <t>o &gt; ə</t>
    </r>
    <r>
      <rPr>
        <sz val="11"/>
        <color indexed="8"/>
        <rFont val="Starling Serif"/>
        <family val="1"/>
      </rPr>
      <t xml:space="preserve"> in the unstressed position), although the second element </t>
    </r>
    <r>
      <rPr>
        <i/>
        <sz val="11"/>
        <color indexed="8"/>
        <rFont val="Starling Serif"/>
        <family val="1"/>
      </rPr>
      <t>-op</t>
    </r>
    <r>
      <rPr>
        <sz val="11"/>
        <color indexed="8"/>
        <rFont val="Starling Serif"/>
        <family val="1"/>
      </rPr>
      <t xml:space="preserve"> is unclear. 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tar-op </t>
    </r>
    <r>
      <rPr>
        <sz val="11"/>
        <color indexed="8"/>
        <rFont val="Starling Serif"/>
        <family val="1"/>
      </rPr>
      <t>'bone' [Stokhof 1975: 49 (#80)].</t>
    </r>
  </si>
  <si>
    <r>
      <t xml:space="preserve">Kratochvíl 2007: 487; Kratochvíl &amp; Delpada 2008: 107, 201. Glossed as 'breast, chest' with an example "his chest". Quoted in [Kratochvíl 2007: 487] as </t>
    </r>
    <r>
      <rPr>
        <i/>
        <sz val="11"/>
        <color indexed="8"/>
        <rFont val="Starling Serif"/>
        <family val="1"/>
      </rPr>
      <t>rahieŋ</t>
    </r>
    <r>
      <rPr>
        <sz val="11"/>
        <color indexed="8"/>
        <rFont val="Starling Serif"/>
        <family val="1"/>
      </rPr>
      <t xml:space="preserve">. Apparently a compound with unclear components, cf. </t>
    </r>
    <r>
      <rPr>
        <i/>
        <sz val="11"/>
        <color indexed="8"/>
        <rFont val="Starling Serif"/>
        <family val="1"/>
      </rPr>
      <t>rˈay</t>
    </r>
    <r>
      <rPr>
        <sz val="11"/>
        <color indexed="8"/>
        <rFont val="Starling Serif"/>
        <family val="1"/>
      </rPr>
      <t xml:space="preserve"> 'milt (i.e. spleen)' [Kratochvíl 2007: 487]; [Kratochvíl &amp; Delpada 2008: 107] and poss=</t>
    </r>
    <r>
      <rPr>
        <i/>
        <sz val="11"/>
        <color indexed="8"/>
        <rFont val="Starling Serif"/>
        <family val="1"/>
      </rPr>
      <t xml:space="preserve">iyˈèŋ </t>
    </r>
    <r>
      <rPr>
        <sz val="11"/>
        <color indexed="8"/>
        <rFont val="Starling Serif"/>
        <family val="1"/>
      </rPr>
      <t>'eye; centre, middle' (q.v.). Place of stress is explained by the compound nature of the expression.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>Cf. also poss=</t>
    </r>
    <r>
      <rPr>
        <i/>
        <sz val="11"/>
        <color indexed="8"/>
        <rFont val="Starling Serif"/>
        <family val="1"/>
      </rPr>
      <t>rˈek</t>
    </r>
    <r>
      <rPr>
        <sz val="11"/>
        <color indexed="8"/>
        <rFont val="Starling Serif"/>
        <family val="1"/>
      </rPr>
      <t xml:space="preserve"> ~ poss=</t>
    </r>
    <r>
      <rPr>
        <i/>
        <sz val="11"/>
        <color indexed="8"/>
        <rFont val="Starling Serif"/>
        <family val="1"/>
      </rPr>
      <t>rˈek-d-i</t>
    </r>
    <r>
      <rPr>
        <sz val="11"/>
        <color indexed="8"/>
        <rFont val="Starling Serif"/>
        <family val="1"/>
      </rPr>
      <t xml:space="preserve"> 'ribs, chest; turned with the chest upwards, face up' [Kratochvíl &amp; Delpada 2008: 109] (glossed as 'chest; to turn with the chest upwards' with the transcription [rɛɑk] in [Kratochvíl 2007: 488]).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Cf. two terms with the probable meaning 'female breast': </t>
    </r>
    <r>
      <rPr>
        <i/>
        <sz val="11"/>
        <color indexed="8"/>
        <rFont val="Starling Serif"/>
        <family val="1"/>
      </rPr>
      <t xml:space="preserve">tˈik </t>
    </r>
    <r>
      <rPr>
        <sz val="11"/>
        <color indexed="8"/>
        <rFont val="Starling Serif"/>
        <family val="1"/>
      </rPr>
      <t xml:space="preserve">'breast' with examples for 'female breast' only ([Kratochvíl 2007: 496]; [Kratochvíl &amp; Delpada 2008: 125]) and </t>
    </r>
    <r>
      <rPr>
        <i/>
        <sz val="11"/>
        <color indexed="8"/>
        <rFont val="Starling Serif"/>
        <family val="1"/>
      </rPr>
      <t xml:space="preserve">kodˈaŋ </t>
    </r>
    <r>
      <rPr>
        <sz val="11"/>
        <color indexed="8"/>
        <rFont val="Starling Serif"/>
        <family val="1"/>
      </rPr>
      <t xml:space="preserve">'breast', the only example for which ("her breast") also speaks for the meaning 'female breast' ([Kratochvíl 2007: 470]; [Kratochvíl &amp; Delpada 2008: 71]). </t>
    </r>
    <r>
      <rPr>
        <b/>
        <sz val="11"/>
        <color indexed="8"/>
        <rFont val="Starling Serif"/>
        <family val="1"/>
      </rPr>
      <t xml:space="preserve"> 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rˈayhiyˈeŋ </t>
    </r>
    <r>
      <rPr>
        <sz val="11"/>
        <color indexed="8"/>
        <rFont val="Starling Serif"/>
        <family val="1"/>
      </rPr>
      <t xml:space="preserve">[Stokhof 1975: 54 (#21)]. The same term. Cf. </t>
    </r>
    <r>
      <rPr>
        <i/>
        <sz val="11"/>
        <color indexed="8"/>
        <rFont val="Starling Serif"/>
        <family val="1"/>
      </rPr>
      <t>tˈik</t>
    </r>
    <r>
      <rPr>
        <sz val="11"/>
        <color indexed="8"/>
        <rFont val="Starling Serif"/>
        <family val="1"/>
      </rPr>
      <t xml:space="preserve"> 'female breast' [Stokhof 1975: 54 (#22)].</t>
    </r>
  </si>
  <si>
    <r>
      <t xml:space="preserve">DuBois 1938/1987: 87 (#43). In [Stokhof 1975: 53 (#21)] quoted as </t>
    </r>
    <r>
      <rPr>
        <i/>
        <sz val="11"/>
        <color indexed="8"/>
        <rFont val="Starling Serif"/>
        <family val="1"/>
      </rPr>
      <t xml:space="preserve">kadˈoŋ </t>
    </r>
    <r>
      <rPr>
        <sz val="11"/>
        <color indexed="8"/>
        <rFont val="Starling Serif"/>
        <family val="1"/>
      </rPr>
      <t xml:space="preserve">(a typo?). 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 xml:space="preserve">Cf. also terms for 'female breast': </t>
    </r>
    <r>
      <rPr>
        <i/>
        <sz val="11"/>
        <color indexed="8"/>
        <rFont val="Starling Serif"/>
        <family val="1"/>
      </rPr>
      <t xml:space="preserve">tik </t>
    </r>
    <r>
      <rPr>
        <sz val="11"/>
        <color indexed="8"/>
        <rFont val="Starling Serif"/>
        <family val="1"/>
      </rPr>
      <t xml:space="preserve">[Nicolspeyer 1940: 177] (glossed as 'breast; milk'), </t>
    </r>
    <r>
      <rPr>
        <i/>
        <sz val="11"/>
        <color indexed="8"/>
        <rFont val="Starling Serif"/>
        <family val="1"/>
      </rPr>
      <t xml:space="preserve">tik-e </t>
    </r>
    <r>
      <rPr>
        <sz val="11"/>
        <color indexed="8"/>
        <rFont val="Starling Serif"/>
        <family val="1"/>
      </rPr>
      <t xml:space="preserve">[DuBois 1938/1987: 87 (#44)], </t>
    </r>
    <r>
      <rPr>
        <i/>
        <sz val="11"/>
        <color indexed="8"/>
        <rFont val="Starling Serif"/>
        <family val="1"/>
      </rPr>
      <t xml:space="preserve">tˈuk </t>
    </r>
    <r>
      <rPr>
        <sz val="11"/>
        <color indexed="8"/>
        <rFont val="Starling Serif"/>
        <family val="1"/>
      </rPr>
      <t>[Stokhof 1975: 53 (#22)] (a typo again?).</t>
    </r>
  </si>
  <si>
    <r>
      <t xml:space="preserve">Baird 2008: 193. In [Stokhof 1975: 48 (#21)], it is quoted simply as </t>
    </r>
    <r>
      <rPr>
        <i/>
        <sz val="11"/>
        <color indexed="8"/>
        <rFont val="Starling Serif"/>
        <family val="1"/>
      </rPr>
      <t>der</t>
    </r>
    <r>
      <rPr>
        <sz val="11"/>
        <color indexed="8"/>
        <rFont val="Starling Serif"/>
        <family val="1"/>
      </rPr>
      <t xml:space="preserve">. Glossed as 'chest (Indonesian: dada)'. An unclear compound, cf. </t>
    </r>
    <r>
      <rPr>
        <i/>
        <sz val="11"/>
        <color indexed="8"/>
        <rFont val="Starling Serif"/>
        <family val="1"/>
      </rPr>
      <t>der</t>
    </r>
    <r>
      <rPr>
        <sz val="11"/>
        <color indexed="8"/>
        <rFont val="Starling Serif"/>
        <family val="1"/>
      </rPr>
      <t xml:space="preserve"> 'at the back' [Baird 2008: 193] and </t>
    </r>
    <r>
      <rPr>
        <i/>
        <sz val="11"/>
        <color indexed="8"/>
        <rFont val="Starling Serif"/>
        <family val="1"/>
      </rPr>
      <t>gen</t>
    </r>
    <r>
      <rPr>
        <sz val="11"/>
        <color indexed="8"/>
        <rFont val="Starling Serif"/>
        <family val="1"/>
      </rPr>
      <t xml:space="preserve"> 'lid' [Baird 2008: 198].  § Distinct from </t>
    </r>
    <r>
      <rPr>
        <i/>
        <sz val="11"/>
        <color indexed="8"/>
        <rFont val="Starling Serif"/>
        <family val="1"/>
      </rPr>
      <t>duːt</t>
    </r>
    <r>
      <rPr>
        <sz val="11"/>
        <color indexed="8"/>
        <rFont val="Starling Serif"/>
        <family val="1"/>
      </rPr>
      <t xml:space="preserve"> with polysemy: 'female breast / milk' [Baird 2008: 194; Stokhof 1975: 48 (#22)].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der </t>
    </r>
    <r>
      <rPr>
        <sz val="11"/>
        <color indexed="8"/>
        <rFont val="Starling Serif"/>
        <family val="1"/>
      </rPr>
      <t xml:space="preserve">'breast (general or male)' [Stokhof 1975: 49 (#21)]. Distinct from </t>
    </r>
    <r>
      <rPr>
        <i/>
        <sz val="11"/>
        <color indexed="8"/>
        <rFont val="Starling Serif"/>
        <family val="1"/>
      </rPr>
      <t xml:space="preserve">dut </t>
    </r>
    <r>
      <rPr>
        <sz val="11"/>
        <color indexed="8"/>
        <rFont val="Starling Serif"/>
        <family val="1"/>
      </rPr>
      <t>'female breast' [Stokhof 1975: 49 (#22)].</t>
    </r>
  </si>
  <si>
    <r>
      <t xml:space="preserve">Kratochvíl 2007: 449, 450; Kratochvíl &amp; Delpada 2008: 26, 29, 202. A root with </t>
    </r>
    <r>
      <rPr>
        <i/>
        <sz val="11"/>
        <color indexed="8"/>
        <rFont val="Starling Serif"/>
        <family val="1"/>
      </rPr>
      <t xml:space="preserve">r~l </t>
    </r>
    <r>
      <rPr>
        <sz val="11"/>
        <color indexed="8"/>
        <rFont val="Starling Serif"/>
        <family val="1"/>
      </rPr>
      <t xml:space="preserve">alternation, class II.D according to [Kratochvíl 2007: 83, 210]; </t>
    </r>
    <r>
      <rPr>
        <i/>
        <sz val="11"/>
        <color indexed="8"/>
        <rFont val="Starling Serif"/>
        <family val="1"/>
      </rPr>
      <t>=ˈal</t>
    </r>
    <r>
      <rPr>
        <sz val="11"/>
        <color indexed="8"/>
        <rFont val="Starling Serif"/>
        <family val="1"/>
      </rPr>
      <t xml:space="preserve"> is the imperfective (continuative &amp; inceptive) stem, </t>
    </r>
    <r>
      <rPr>
        <i/>
        <sz val="11"/>
        <color indexed="8"/>
        <rFont val="Starling Serif"/>
        <family val="1"/>
      </rPr>
      <t>=ˈar</t>
    </r>
    <r>
      <rPr>
        <sz val="11"/>
        <color indexed="8"/>
        <rFont val="Starling Serif"/>
        <family val="1"/>
      </rPr>
      <t xml:space="preserve"> is the perfective (completive) stem. The intransitive semantics is, apparently, expressed by the same root.</t>
    </r>
  </si>
  <si>
    <r>
      <t xml:space="preserve">Nicolspeyer 1940: 157. Glossed as 'in brand steken'. Cf. also </t>
    </r>
    <r>
      <rPr>
        <i/>
        <sz val="11"/>
        <color indexed="8"/>
        <rFont val="Starling Serif"/>
        <family val="1"/>
      </rPr>
      <t xml:space="preserve">ar-a-n-hay </t>
    </r>
    <r>
      <rPr>
        <sz val="11"/>
        <color indexed="8"/>
        <rFont val="Starling Serif"/>
        <family val="1"/>
      </rPr>
      <t xml:space="preserve">'to set fire' [Nicolspeyer 1940: 157], </t>
    </r>
    <r>
      <rPr>
        <i/>
        <sz val="11"/>
        <color indexed="8"/>
        <rFont val="Starling Serif"/>
        <family val="1"/>
      </rPr>
      <t xml:space="preserve">ar-d-a-ne </t>
    </r>
    <r>
      <rPr>
        <sz val="11"/>
        <color indexed="8"/>
        <rFont val="Starling Serif"/>
        <family val="1"/>
      </rPr>
      <t>'to burn (intrans.)' [DuBois 1938/1987: 96 (#1277)].</t>
    </r>
  </si>
  <si>
    <r>
      <t xml:space="preserve">Baird 2008: 221. Glossed as 'to burn (Indonesian: bakar)'. Cf. the example: "Clear the garden, then we burn until the rains come" [Baird 2008: 111].  § Distinct from </t>
    </r>
    <r>
      <rPr>
        <i/>
        <sz val="11"/>
        <color indexed="8"/>
        <rFont val="Starling Serif"/>
        <family val="1"/>
      </rPr>
      <t xml:space="preserve">peːʔ </t>
    </r>
    <r>
      <rPr>
        <sz val="11"/>
        <color indexed="8"/>
        <rFont val="Starling Serif"/>
        <family val="1"/>
      </rPr>
      <t>[Baird 2008: 217], which is glossed as 'to burn', but the Indonesian gloss 'membakar' suggests a specific meaning such as 'to set smth. on fire'. Cf. the example: "The people that just burnt the village, they were all killed" [Baird 2008: 184].</t>
    </r>
  </si>
  <si>
    <r>
      <t xml:space="preserve">Kratochvíl 2007: 471; Kratochvíl &amp; Delpada 2008: 73, 227. Glossed in the meaning 'nail'; the equivalent for 'claw' is unknown. </t>
    </r>
    <r>
      <rPr>
        <b/>
        <sz val="11"/>
        <color indexed="8"/>
        <rFont val="Starling Serif"/>
        <family val="1"/>
      </rPr>
      <t xml:space="preserve">    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kˈuysiŋ </t>
    </r>
    <r>
      <rPr>
        <sz val="11"/>
        <color indexed="8"/>
        <rFont val="Starling Serif"/>
        <family val="1"/>
      </rPr>
      <t>[Stokhof 1975: 54 (#100)]. The same term. Quoted as a translation of the English entry 'nail / claw'.</t>
    </r>
    <r>
      <rPr>
        <u val="single"/>
        <sz val="11"/>
        <color indexed="8"/>
        <rFont val="Starling Serif"/>
        <family val="1"/>
      </rPr>
      <t xml:space="preserve"> </t>
    </r>
    <r>
      <rPr>
        <b/>
        <sz val="11"/>
        <color indexed="8"/>
        <rFont val="Starling Serif"/>
        <family val="1"/>
      </rPr>
      <t xml:space="preserve">    § Abui Fanating</t>
    </r>
    <r>
      <rPr>
        <sz val="11"/>
        <color indexed="8"/>
        <rFont val="Starling Serif"/>
        <family val="1"/>
      </rPr>
      <t xml:space="preserve">: Cf. quite a different term </t>
    </r>
    <r>
      <rPr>
        <i/>
        <sz val="11"/>
        <color indexed="8"/>
        <rFont val="Starling Serif"/>
        <family val="1"/>
      </rPr>
      <t>k</t>
    </r>
    <r>
      <rPr>
        <sz val="11"/>
        <color indexed="8"/>
        <rFont val="Starling Serif"/>
        <family val="1"/>
      </rPr>
      <t>ˈ</t>
    </r>
    <r>
      <rPr>
        <i/>
        <sz val="11"/>
        <color indexed="8"/>
        <rFont val="Starling Serif"/>
        <family val="1"/>
      </rPr>
      <t>afì</t>
    </r>
    <r>
      <rPr>
        <sz val="11"/>
        <color indexed="8"/>
        <rFont val="Starling Serif"/>
        <family val="1"/>
      </rPr>
      <t xml:space="preserve"> 'claw' [Kratochvíl 2007: 61].</t>
    </r>
  </si>
  <si>
    <r>
      <t xml:space="preserve">Baird 2008: 207; Stokhof 1975: 48 (#100).  § Distinct from </t>
    </r>
    <r>
      <rPr>
        <i/>
        <sz val="11"/>
        <color indexed="8"/>
        <rFont val="Starling Serif"/>
        <family val="1"/>
      </rPr>
      <t xml:space="preserve">kəbeːr </t>
    </r>
    <r>
      <rPr>
        <sz val="11"/>
        <color indexed="8"/>
        <rFont val="Starling Serif"/>
        <family val="1"/>
      </rPr>
      <t xml:space="preserve">'claw / to scratch' [Baird 2008: 205].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kux</t>
    </r>
    <r>
      <rPr>
        <sz val="11"/>
        <color indexed="8"/>
        <rFont val="Starling Serif"/>
        <family val="1"/>
      </rPr>
      <t>, quoted in the slot 'nail / claw' [Stokhof 1975: 49 (#100)].</t>
    </r>
  </si>
  <si>
    <r>
      <t xml:space="preserve">Kratochvíl 2007: 493; Kratochvíl &amp; Delpada 2008: 118, 204. Polysemy: 'cloud / fog'.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tabˈoʔ </t>
    </r>
    <r>
      <rPr>
        <sz val="11"/>
        <color indexed="8"/>
        <rFont val="Starling Serif"/>
        <family val="1"/>
      </rPr>
      <t>[Stokhof 1975: 54 (#81)]. The same term.</t>
    </r>
  </si>
  <si>
    <r>
      <t xml:space="preserve">DuBois 1938/1987: 93 (#921); DuBois 1944: 564 (#80); Stokhof 1975: 53 (#81). Quoted as </t>
    </r>
    <r>
      <rPr>
        <i/>
        <sz val="11"/>
        <color indexed="8"/>
        <rFont val="Starling Serif"/>
        <family val="1"/>
      </rPr>
      <t xml:space="preserve">tabo </t>
    </r>
    <r>
      <rPr>
        <sz val="11"/>
        <color indexed="8"/>
        <rFont val="Starling Serif"/>
        <family val="1"/>
      </rPr>
      <t xml:space="preserve">in [DuBois 1938/1987] &amp; [DuBois 1944], as </t>
    </r>
    <r>
      <rPr>
        <i/>
        <sz val="11"/>
        <color indexed="8"/>
        <rFont val="Starling Serif"/>
        <family val="1"/>
      </rPr>
      <t xml:space="preserve">tabˈu-kul </t>
    </r>
    <r>
      <rPr>
        <sz val="11"/>
        <color indexed="8"/>
        <rFont val="Starling Serif"/>
        <family val="1"/>
      </rPr>
      <t xml:space="preserve">in [Stokhof 1975] (literally 'white </t>
    </r>
    <r>
      <rPr>
        <i/>
        <sz val="11"/>
        <color indexed="8"/>
        <rFont val="Starling Serif"/>
        <family val="1"/>
      </rPr>
      <t>tabu</t>
    </r>
    <r>
      <rPr>
        <sz val="11"/>
        <color indexed="8"/>
        <rFont val="Starling Serif"/>
        <family val="1"/>
      </rPr>
      <t xml:space="preserve">' with </t>
    </r>
    <r>
      <rPr>
        <i/>
        <sz val="11"/>
        <color indexed="8"/>
        <rFont val="Starling Serif"/>
        <family val="1"/>
      </rPr>
      <t xml:space="preserve">kul </t>
    </r>
    <r>
      <rPr>
        <sz val="11"/>
        <color indexed="8"/>
        <rFont val="Starling Serif"/>
        <family val="1"/>
      </rPr>
      <t>'white'). Polysemy: 'cloud / fog / mist' [DuBois 1938/1987: 93 (#921, 922)].</t>
    </r>
  </si>
  <si>
    <r>
      <t xml:space="preserve">Baird 2008: 221. In [Stokhof 1975: 48 (#81)], transcribed as </t>
    </r>
    <r>
      <rPr>
        <i/>
        <sz val="11"/>
        <color indexed="8"/>
        <rFont val="Starling Serif"/>
        <family val="1"/>
      </rPr>
      <t xml:space="preserve">teʔeh </t>
    </r>
    <r>
      <rPr>
        <sz val="11"/>
        <color indexed="8"/>
        <rFont val="Starling Serif"/>
        <family val="1"/>
      </rPr>
      <t xml:space="preserve">(a typo?). In [Baird 2008], glossed as collective 'clouds (Indonesian: awan awan)'.  § Distinct from the terms for 'fog': </t>
    </r>
    <r>
      <rPr>
        <i/>
        <sz val="11"/>
        <color indexed="8"/>
        <rFont val="Starling Serif"/>
        <family val="1"/>
      </rPr>
      <t>bon-tui</t>
    </r>
    <r>
      <rPr>
        <sz val="11"/>
        <color indexed="8"/>
        <rFont val="Starling Serif"/>
        <family val="1"/>
      </rPr>
      <t xml:space="preserve"> [Baird 2008: 191], </t>
    </r>
    <r>
      <rPr>
        <i/>
        <sz val="11"/>
        <color indexed="8"/>
        <rFont val="Starling Serif"/>
        <family val="1"/>
      </rPr>
      <t xml:space="preserve">boŋ-hep </t>
    </r>
    <r>
      <rPr>
        <sz val="11"/>
        <color indexed="8"/>
        <rFont val="Starling Serif"/>
        <family val="1"/>
      </rPr>
      <t xml:space="preserve">[Baird 2008: 23], where </t>
    </r>
    <r>
      <rPr>
        <i/>
        <sz val="11"/>
        <color indexed="8"/>
        <rFont val="Starling Serif"/>
        <family val="1"/>
      </rPr>
      <t>bon</t>
    </r>
    <r>
      <rPr>
        <sz val="11"/>
        <color indexed="8"/>
        <rFont val="Starling Serif"/>
        <family val="1"/>
      </rPr>
      <t xml:space="preserve"> means 'smoke' q.v.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bon-tu </t>
    </r>
    <r>
      <rPr>
        <sz val="11"/>
        <color indexed="8"/>
        <rFont val="Starling Serif"/>
        <family val="1"/>
      </rPr>
      <t xml:space="preserve">'cloud' [Stokhof 1975: 49 (#81)], corresponds to Bring </t>
    </r>
    <r>
      <rPr>
        <i/>
        <sz val="11"/>
        <color indexed="8"/>
        <rFont val="Starling Serif"/>
        <family val="1"/>
      </rPr>
      <t>bon-tui</t>
    </r>
    <r>
      <rPr>
        <sz val="11"/>
        <color indexed="8"/>
        <rFont val="Starling Serif"/>
        <family val="1"/>
      </rPr>
      <t xml:space="preserve"> 'fog'.</t>
    </r>
  </si>
  <si>
    <r>
      <t xml:space="preserve">Kratochvíl 2007: 96, 484; Kratochvíl &amp; Delpada 2008: 100, 205. Meaning glossed as 'to be cold, cooled down'. Quoted as </t>
    </r>
    <r>
      <rPr>
        <i/>
        <sz val="11"/>
        <color indexed="8"/>
        <rFont val="Starling Serif"/>
        <family val="1"/>
      </rPr>
      <t xml:space="preserve">palata </t>
    </r>
    <r>
      <rPr>
        <sz val="11"/>
        <color indexed="8"/>
        <rFont val="Starling Serif"/>
        <family val="1"/>
      </rPr>
      <t xml:space="preserve">in [Kratochvíl 2007: 484]. Derived from the alternating verb </t>
    </r>
    <r>
      <rPr>
        <i/>
        <sz val="11"/>
        <color indexed="8"/>
        <rFont val="Starling Serif"/>
        <family val="1"/>
      </rPr>
      <t xml:space="preserve">palˈaːk </t>
    </r>
    <r>
      <rPr>
        <sz val="11"/>
        <color indexed="8"/>
        <rFont val="Starling Serif"/>
        <family val="1"/>
      </rPr>
      <t xml:space="preserve">(imperfective) / </t>
    </r>
    <r>
      <rPr>
        <i/>
        <sz val="11"/>
        <color indexed="8"/>
        <rFont val="Starling Serif"/>
        <family val="1"/>
      </rPr>
      <t>palˈaːt</t>
    </r>
    <r>
      <rPr>
        <sz val="11"/>
        <color indexed="8"/>
        <rFont val="Starling Serif"/>
        <family val="1"/>
      </rPr>
      <t xml:space="preserve"> (perfective) 'to cool' [Kratochvíl &amp; Delpada 2008: 100], class II.A according to [Kratochvíl 2007: 83, 210]. </t>
    </r>
    <r>
      <rPr>
        <b/>
        <sz val="11"/>
        <color indexed="8"/>
        <rFont val="Starling Serif"/>
        <family val="1"/>
      </rPr>
      <t xml:space="preserve"> 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kafˈuka </t>
    </r>
    <r>
      <rPr>
        <sz val="11"/>
        <color indexed="8"/>
        <rFont val="Starling Serif"/>
        <family val="1"/>
      </rPr>
      <t>[Stokhof 1975: 54 (#82)]. A different term (without obvious cognates in other dialects).</t>
    </r>
  </si>
  <si>
    <r>
      <t xml:space="preserve">DuBois 1938/1987: 94 (#1107); Nicolspeyer 1940: 172; Stokhof 1975: 53 (#82). Cf. also </t>
    </r>
    <r>
      <rPr>
        <i/>
        <sz val="11"/>
        <color indexed="8"/>
        <rFont val="Starling Serif"/>
        <family val="1"/>
      </rPr>
      <t xml:space="preserve">maliŋ-d-i </t>
    </r>
    <r>
      <rPr>
        <sz val="11"/>
        <color indexed="8"/>
        <rFont val="Starling Serif"/>
        <family val="1"/>
      </rPr>
      <t xml:space="preserve">'cold (of weather)' [Nicolspeyer 1940: 170] ("the sun becomes cold") and </t>
    </r>
    <r>
      <rPr>
        <i/>
        <sz val="11"/>
        <color indexed="8"/>
        <rFont val="Starling Serif"/>
        <family val="1"/>
      </rPr>
      <t>ko</t>
    </r>
    <r>
      <rPr>
        <sz val="11"/>
        <color indexed="8"/>
        <rFont val="Starling Serif"/>
        <family val="1"/>
      </rPr>
      <t xml:space="preserve"> 'cold' [Nicolspeyer 1940: 167], probably the same word as </t>
    </r>
    <r>
      <rPr>
        <i/>
        <sz val="11"/>
        <color indexed="8"/>
        <rFont val="Starling Serif"/>
        <family val="1"/>
      </rPr>
      <t>ko</t>
    </r>
    <r>
      <rPr>
        <sz val="11"/>
        <color indexed="8"/>
        <rFont val="Starling Serif"/>
        <family val="1"/>
      </rPr>
      <t xml:space="preserve"> 'raw, uncooked'.</t>
    </r>
  </si>
  <si>
    <r>
      <t xml:space="preserve">Baird 2008: 205. There are two words for 'cold (Indonesian: dingin)' in [Baird 2008]: </t>
    </r>
    <r>
      <rPr>
        <i/>
        <sz val="11"/>
        <color indexed="8"/>
        <rFont val="Starling Serif"/>
        <family val="1"/>
      </rPr>
      <t xml:space="preserve">kəbuk </t>
    </r>
    <r>
      <rPr>
        <sz val="11"/>
        <color indexed="8"/>
        <rFont val="Starling Serif"/>
        <family val="1"/>
      </rPr>
      <t xml:space="preserve">and </t>
    </r>
    <r>
      <rPr>
        <i/>
        <sz val="11"/>
        <color indexed="8"/>
        <rFont val="Starling Serif"/>
        <family val="1"/>
      </rPr>
      <t>məhiŋ</t>
    </r>
    <r>
      <rPr>
        <sz val="11"/>
        <color indexed="8"/>
        <rFont val="Starling Serif"/>
        <family val="1"/>
      </rPr>
      <t xml:space="preserve">. We treat them as synonyms.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kabuk </t>
    </r>
    <r>
      <rPr>
        <sz val="11"/>
        <color indexed="8"/>
        <rFont val="Starling Serif"/>
        <family val="1"/>
      </rPr>
      <t>'cold' [Stokhof 1975: 49 (#82)].</t>
    </r>
  </si>
  <si>
    <r>
      <t xml:space="preserve">Kratochvíl 2007: 477; Kratochvíl &amp; Delpada 2008: 86, 87, 205. Glossed as 'to come, arrive'. An alternating verb: </t>
    </r>
    <r>
      <rPr>
        <i/>
        <sz val="11"/>
        <color indexed="8"/>
        <rFont val="Starling Serif"/>
        <family val="1"/>
      </rPr>
      <t xml:space="preserve">mˈe </t>
    </r>
    <r>
      <rPr>
        <sz val="11"/>
        <color indexed="8"/>
        <rFont val="Starling Serif"/>
        <family val="1"/>
      </rPr>
      <t xml:space="preserve">(imperfective) / </t>
    </r>
    <r>
      <rPr>
        <i/>
        <sz val="11"/>
        <color indexed="8"/>
        <rFont val="Starling Serif"/>
        <family val="1"/>
      </rPr>
      <t xml:space="preserve">mˈiey ~ miyˈey </t>
    </r>
    <r>
      <rPr>
        <sz val="11"/>
        <color indexed="8"/>
        <rFont val="Starling Serif"/>
        <family val="1"/>
      </rPr>
      <t xml:space="preserve">(perfective), class III.B according to [Kratochvíl 2007: 83, 210].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tiyˈay </t>
    </r>
    <r>
      <rPr>
        <sz val="11"/>
        <color indexed="8"/>
        <rFont val="Starling Serif"/>
        <family val="1"/>
      </rPr>
      <t xml:space="preserve">[Stokhof 1975: 54 (#83)]. A different term, corresponds to Abui Atimelang </t>
    </r>
    <r>
      <rPr>
        <i/>
        <sz val="11"/>
        <color indexed="8"/>
        <rFont val="Starling Serif"/>
        <family val="1"/>
      </rPr>
      <t xml:space="preserve">tia, tiey, ti </t>
    </r>
    <r>
      <rPr>
        <sz val="11"/>
        <color indexed="8"/>
        <rFont val="Starling Serif"/>
        <family val="1"/>
      </rPr>
      <t>'(verb of motion)'.</t>
    </r>
  </si>
  <si>
    <r>
      <t xml:space="preserve">Stokhof 1975: 53 (#83) (as </t>
    </r>
    <r>
      <rPr>
        <i/>
        <sz val="11"/>
        <color indexed="8"/>
        <rFont val="Starling Serif"/>
        <family val="1"/>
      </rPr>
      <t>meʔ</t>
    </r>
    <r>
      <rPr>
        <sz val="11"/>
        <color indexed="8"/>
        <rFont val="Starling Serif"/>
        <family val="1"/>
      </rPr>
      <t xml:space="preserve">). The entries 'to come' and 'to go' are difficult cases because the sources differ strikingly, apparently due to questions that could have been incorrectly posed to informants, or to approximate/erroneous translation. We prefer the data of [Stokhof 1975], since W. A. L. Stokhof is the only linguist among our authors. </t>
    </r>
    <r>
      <rPr>
        <b/>
        <sz val="11"/>
        <color indexed="8"/>
        <rFont val="Starling Serif"/>
        <family val="1"/>
      </rPr>
      <t xml:space="preserve"> </t>
    </r>
    <r>
      <rPr>
        <sz val="11"/>
        <color indexed="8"/>
        <rFont val="Starling Serif"/>
        <family val="1"/>
      </rPr>
      <t>§</t>
    </r>
    <r>
      <rPr>
        <b/>
        <sz val="11"/>
        <color indexed="8"/>
        <rFont val="Starling Serif"/>
        <family val="1"/>
      </rPr>
      <t xml:space="preserve"> </t>
    </r>
    <r>
      <rPr>
        <sz val="11"/>
        <color indexed="8"/>
        <rFont val="Starling Serif"/>
        <family val="1"/>
      </rPr>
      <t xml:space="preserve">The data from [DuBois 1938/1987] can be summarized as follows: 'to walk' </t>
    </r>
    <r>
      <rPr>
        <i/>
        <sz val="11"/>
        <color indexed="8"/>
        <rFont val="Starling Serif"/>
        <family val="1"/>
      </rPr>
      <t xml:space="preserve">lak(e) </t>
    </r>
    <r>
      <rPr>
        <sz val="11"/>
        <color indexed="8"/>
        <rFont val="Starling Serif"/>
        <family val="1"/>
      </rPr>
      <t xml:space="preserve">[88 (#145)], 'to go' </t>
    </r>
    <r>
      <rPr>
        <i/>
        <sz val="11"/>
        <color indexed="8"/>
        <rFont val="Starling Serif"/>
        <family val="1"/>
      </rPr>
      <t>lak(e)</t>
    </r>
    <r>
      <rPr>
        <sz val="11"/>
        <color indexed="8"/>
        <rFont val="Starling Serif"/>
        <family val="1"/>
      </rPr>
      <t xml:space="preserve">, </t>
    </r>
    <r>
      <rPr>
        <i/>
        <sz val="11"/>
        <color indexed="8"/>
        <rFont val="Starling Serif"/>
        <family val="1"/>
      </rPr>
      <t>sa</t>
    </r>
    <r>
      <rPr>
        <sz val="11"/>
        <color indexed="8"/>
        <rFont val="Starling Serif"/>
        <family val="1"/>
      </rPr>
      <t xml:space="preserve"> [96 (#1279)], 'to come' </t>
    </r>
    <r>
      <rPr>
        <i/>
        <sz val="11"/>
        <color indexed="8"/>
        <rFont val="Starling Serif"/>
        <family val="1"/>
      </rPr>
      <t>lak, sa</t>
    </r>
    <r>
      <rPr>
        <sz val="11"/>
        <color indexed="8"/>
        <rFont val="Starling Serif"/>
        <family val="1"/>
      </rPr>
      <t xml:space="preserve"> [96 (#1283)], 'to arrive' </t>
    </r>
    <r>
      <rPr>
        <i/>
        <sz val="11"/>
        <color indexed="8"/>
        <rFont val="Starling Serif"/>
        <family val="1"/>
      </rPr>
      <t xml:space="preserve">mia </t>
    </r>
    <r>
      <rPr>
        <sz val="11"/>
        <color indexed="8"/>
        <rFont val="Starling Serif"/>
        <family val="1"/>
      </rPr>
      <t>(</t>
    </r>
    <r>
      <rPr>
        <i/>
        <sz val="11"/>
        <color indexed="8"/>
        <rFont val="Starling Serif"/>
        <family val="1"/>
      </rPr>
      <t>ho-po-mia</t>
    </r>
    <r>
      <rPr>
        <sz val="11"/>
        <color indexed="8"/>
        <rFont val="Starling Serif"/>
        <family val="1"/>
      </rPr>
      <t xml:space="preserve">) [96 (#1284)], 'to depart' </t>
    </r>
    <r>
      <rPr>
        <i/>
        <sz val="11"/>
        <color indexed="8"/>
        <rFont val="Starling Serif"/>
        <family val="1"/>
      </rPr>
      <t>lak</t>
    </r>
    <r>
      <rPr>
        <sz val="11"/>
        <color indexed="8"/>
        <rFont val="Starling Serif"/>
        <family val="1"/>
      </rPr>
      <t xml:space="preserve"> [96 (#1286)]. </t>
    </r>
    <r>
      <rPr>
        <b/>
        <sz val="11"/>
        <color indexed="8"/>
        <rFont val="Starling Serif"/>
        <family val="1"/>
      </rPr>
      <t xml:space="preserve"> </t>
    </r>
    <r>
      <rPr>
        <sz val="11"/>
        <color indexed="8"/>
        <rFont val="Starling Serif"/>
        <family val="1"/>
      </rPr>
      <t xml:space="preserve">§ However, in [DuBois 1944: 564 (#60)] </t>
    </r>
    <r>
      <rPr>
        <i/>
        <sz val="11"/>
        <color indexed="8"/>
        <rFont val="Starling Serif"/>
        <family val="1"/>
      </rPr>
      <t xml:space="preserve">we </t>
    </r>
    <r>
      <rPr>
        <sz val="11"/>
        <color indexed="8"/>
        <rFont val="Starling Serif"/>
        <family val="1"/>
      </rPr>
      <t xml:space="preserve">is translated as 'to go (toward smb.)'.  § The data of [Nicolspeyer 1940] are: </t>
    </r>
    <r>
      <rPr>
        <i/>
        <sz val="11"/>
        <color indexed="8"/>
        <rFont val="Starling Serif"/>
        <family val="1"/>
      </rPr>
      <t>sa, sa-d-i</t>
    </r>
    <r>
      <rPr>
        <sz val="11"/>
        <color indexed="8"/>
        <rFont val="Starling Serif"/>
        <family val="1"/>
      </rPr>
      <t xml:space="preserve"> 'to go' [174], </t>
    </r>
    <r>
      <rPr>
        <i/>
        <sz val="11"/>
        <color indexed="8"/>
        <rFont val="Starling Serif"/>
        <family val="1"/>
      </rPr>
      <t xml:space="preserve">tia, tiey, ti </t>
    </r>
    <r>
      <rPr>
        <sz val="11"/>
        <color indexed="8"/>
        <rFont val="Starling Serif"/>
        <family val="1"/>
      </rPr>
      <t xml:space="preserve">'to go, come (intr.); follow smb. (tr.)' [177], </t>
    </r>
    <r>
      <rPr>
        <i/>
        <sz val="11"/>
        <color indexed="8"/>
        <rFont val="Starling Serif"/>
        <family val="1"/>
      </rPr>
      <t xml:space="preserve">we </t>
    </r>
    <r>
      <rPr>
        <sz val="11"/>
        <color indexed="8"/>
        <rFont val="Starling Serif"/>
        <family val="1"/>
      </rPr>
      <t xml:space="preserve">'to go, to depart, leave for' [179].  § These Abui Atimelang verbs are cognate to the following Abui Takalelang words: </t>
    </r>
    <r>
      <rPr>
        <i/>
        <sz val="11"/>
        <color indexed="8"/>
        <rFont val="Starling Serif"/>
        <family val="1"/>
      </rPr>
      <t xml:space="preserve">lˈàk </t>
    </r>
    <r>
      <rPr>
        <sz val="11"/>
        <color indexed="8"/>
        <rFont val="Starling Serif"/>
        <family val="1"/>
      </rPr>
      <t xml:space="preserve">'to leave for (towards a deictic centre)' [Kratochvíl &amp; Delpada 2008: 75], </t>
    </r>
    <r>
      <rPr>
        <i/>
        <sz val="11"/>
        <color indexed="8"/>
        <rFont val="Starling Serif"/>
        <family val="1"/>
      </rPr>
      <t xml:space="preserve">wˈe </t>
    </r>
    <r>
      <rPr>
        <sz val="11"/>
        <color indexed="8"/>
        <rFont val="Starling Serif"/>
        <family val="1"/>
      </rPr>
      <t xml:space="preserve">'to leave, go away' [Kratochvíl &amp; Delpada 2008: 138], </t>
    </r>
    <r>
      <rPr>
        <i/>
        <sz val="11"/>
        <color indexed="8"/>
        <rFont val="Starling Serif"/>
        <family val="1"/>
      </rPr>
      <t xml:space="preserve">sˈay </t>
    </r>
    <r>
      <rPr>
        <sz val="11"/>
        <color indexed="8"/>
        <rFont val="Starling Serif"/>
        <family val="1"/>
      </rPr>
      <t xml:space="preserve">'to pass along' [Kratochvíl &amp; Delpada 2008: 113], </t>
    </r>
    <r>
      <rPr>
        <i/>
        <sz val="11"/>
        <color indexed="8"/>
        <rFont val="Starling Serif"/>
        <family val="1"/>
      </rPr>
      <t xml:space="preserve">tˈay </t>
    </r>
    <r>
      <rPr>
        <sz val="11"/>
        <color indexed="8"/>
        <rFont val="Starling Serif"/>
        <family val="1"/>
      </rPr>
      <t xml:space="preserve">'to pass along' [Kratochvíl &amp; Delpada 2008: 113 sub </t>
    </r>
    <r>
      <rPr>
        <i/>
        <sz val="11"/>
        <color indexed="8"/>
        <rFont val="Starling Serif"/>
        <family val="1"/>
      </rPr>
      <t>sai</t>
    </r>
    <r>
      <rPr>
        <sz val="11"/>
        <color indexed="8"/>
        <rFont val="Starling Serif"/>
        <family val="1"/>
      </rPr>
      <t>].</t>
    </r>
  </si>
  <si>
    <r>
      <t xml:space="preserve">Baird 2008: 209; Stokhof 1975: 48 (#83). There are two main candidates for the generic verb 'to come' in Bring Klon: </t>
    </r>
    <r>
      <rPr>
        <i/>
        <sz val="11"/>
        <color indexed="8"/>
        <rFont val="Starling Serif"/>
        <family val="1"/>
      </rPr>
      <t xml:space="preserve">ma </t>
    </r>
    <r>
      <rPr>
        <sz val="11"/>
        <color indexed="8"/>
        <rFont val="Starling Serif"/>
        <family val="1"/>
      </rPr>
      <t xml:space="preserve">and </t>
    </r>
    <r>
      <rPr>
        <i/>
        <sz val="11"/>
        <color indexed="8"/>
        <rFont val="Starling Serif"/>
        <family val="1"/>
      </rPr>
      <t>ʔad</t>
    </r>
    <r>
      <rPr>
        <sz val="11"/>
        <color indexed="8"/>
        <rFont val="Starling Serif"/>
        <family val="1"/>
      </rPr>
      <t xml:space="preserve">. Both are glossed as 'to come (Indonesian: datang)' in [Baird 2008: 209, 218].  § Cf. some examples for </t>
    </r>
    <r>
      <rPr>
        <i/>
        <sz val="11"/>
        <color indexed="8"/>
        <rFont val="Starling Serif"/>
        <family val="1"/>
      </rPr>
      <t xml:space="preserve">ma </t>
    </r>
    <r>
      <rPr>
        <sz val="11"/>
        <color indexed="8"/>
        <rFont val="Starling Serif"/>
        <family val="1"/>
      </rPr>
      <t xml:space="preserve">'to come': "John came and stayed" [Baird 2008: 36], "Joni came and saw Peter" [Baird 2008: 37], "So, true, his wife she came, and was told" [Baird 2008: 61], "So I come here and we stab you first and I come to you here" [Baird 2008: 72], "the ancestor Hingkoi and his children together they came maybe" [Baird 2008: 79], "Karel you also come so that I show you" [Baird 2008: 96], "Deer and pig came, I was scared, I climbed a tree" [Baird 2008: 31], "So it came that (he) grew up and then he took a wife" [Baird 2008: 67].  § Cf. some examples for </t>
    </r>
    <r>
      <rPr>
        <i/>
        <sz val="11"/>
        <color indexed="8"/>
        <rFont val="Starling Serif"/>
        <family val="1"/>
      </rPr>
      <t xml:space="preserve">ʔad </t>
    </r>
    <r>
      <rPr>
        <sz val="11"/>
        <color indexed="8"/>
        <rFont val="Starling Serif"/>
        <family val="1"/>
      </rPr>
      <t xml:space="preserve">'to come': "Two nights ago Mr Official M.U. came looking for us" [Baird 2008: 32], "you children of now come and you know and you hear" [Baird 2008: 51], "We come to you and you go to help us" [Baird 2008: 74], "The three of them came, those three anchored then they got up" [Baird 2008: 79], "The ruler called them [the women] so the women came" [Baird 2008: 80], "So our leaders came and met us" [Baird 2008: 83], "Now of you here who still hasn't come yet?" [Baird 2008: 113], "the deer came through the forest. (It) came so (I) held this bow and arrow to shoot it" [Baird 2008: 37], "so birds will come and sit on it" [Baird 2008: 53], "then we burn until the rains come" [Baird 2008: 111].  § We treat </t>
    </r>
    <r>
      <rPr>
        <i/>
        <sz val="11"/>
        <color indexed="8"/>
        <rFont val="Starling Serif"/>
        <family val="1"/>
      </rPr>
      <t xml:space="preserve">ma </t>
    </r>
    <r>
      <rPr>
        <sz val="11"/>
        <color indexed="8"/>
        <rFont val="Starling Serif"/>
        <family val="1"/>
      </rPr>
      <t xml:space="preserve">and </t>
    </r>
    <r>
      <rPr>
        <i/>
        <sz val="11"/>
        <color indexed="8"/>
        <rFont val="Starling Serif"/>
        <family val="1"/>
      </rPr>
      <t>ʔad</t>
    </r>
    <r>
      <rPr>
        <sz val="11"/>
        <color indexed="8"/>
        <rFont val="Starling Serif"/>
        <family val="1"/>
      </rPr>
      <t xml:space="preserve"> as synonyms.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ma </t>
    </r>
    <r>
      <rPr>
        <sz val="11"/>
        <color indexed="8"/>
        <rFont val="Starling Serif"/>
        <family val="1"/>
      </rPr>
      <t>'to come' [Stokhof 1975: 49 (#83)].</t>
    </r>
  </si>
  <si>
    <r>
      <t xml:space="preserve">Kratochvíl 2007: 479; Kratochvíl &amp; Delpada 2008: 90, 208. Glossed as 'to die, pass away'. An alternating verb: </t>
    </r>
    <r>
      <rPr>
        <i/>
        <sz val="11"/>
        <color indexed="8"/>
        <rFont val="Starling Serif"/>
        <family val="1"/>
      </rPr>
      <t xml:space="preserve">mˈoŋ </t>
    </r>
    <r>
      <rPr>
        <sz val="11"/>
        <color indexed="8"/>
        <rFont val="Starling Serif"/>
        <family val="1"/>
      </rPr>
      <t xml:space="preserve">(imperfective) / </t>
    </r>
    <r>
      <rPr>
        <i/>
        <sz val="11"/>
        <color indexed="8"/>
        <rFont val="Starling Serif"/>
        <family val="1"/>
      </rPr>
      <t xml:space="preserve">mˈón </t>
    </r>
    <r>
      <rPr>
        <sz val="11"/>
        <color indexed="8"/>
        <rFont val="Starling Serif"/>
        <family val="1"/>
      </rPr>
      <t xml:space="preserve">(perfective), class II.C according to [Kratochvíl 2007: 83, 210]. </t>
    </r>
    <r>
      <rPr>
        <b/>
        <sz val="11"/>
        <color indexed="8"/>
        <rFont val="Starling Serif"/>
        <family val="1"/>
      </rPr>
      <t xml:space="preserve">  § </t>
    </r>
    <r>
      <rPr>
        <sz val="11"/>
        <color indexed="8"/>
        <rFont val="Starling Serif"/>
        <family val="1"/>
      </rPr>
      <t xml:space="preserve">Cf. also </t>
    </r>
    <r>
      <rPr>
        <i/>
        <sz val="11"/>
        <color indexed="8"/>
        <rFont val="Starling Serif"/>
        <family val="1"/>
      </rPr>
      <t>malay-d-ˈa</t>
    </r>
    <r>
      <rPr>
        <sz val="11"/>
        <color indexed="8"/>
        <rFont val="Starling Serif"/>
        <family val="1"/>
      </rPr>
      <t xml:space="preserve"> 'to perish, wane, die' (place of stress is strange) from </t>
    </r>
    <r>
      <rPr>
        <i/>
        <sz val="11"/>
        <color indexed="8"/>
        <rFont val="Starling Serif"/>
        <family val="1"/>
      </rPr>
      <t>mal-ˈa-y</t>
    </r>
    <r>
      <rPr>
        <sz val="11"/>
        <color indexed="8"/>
        <rFont val="Starling Serif"/>
        <family val="1"/>
      </rPr>
      <t xml:space="preserve"> 'causing death, deadly; to be dead, be bewailed' [Kratochvíl 2007: 476], [Kratochvíl &amp; Delpada 2008: 83], probably ← </t>
    </r>
    <r>
      <rPr>
        <i/>
        <sz val="11"/>
        <color indexed="8"/>
        <rFont val="Starling Serif"/>
        <family val="1"/>
      </rPr>
      <t>mal</t>
    </r>
    <r>
      <rPr>
        <sz val="11"/>
        <color indexed="8"/>
        <rFont val="Starling Serif"/>
        <family val="1"/>
      </rPr>
      <t xml:space="preserve"> 'to cry'. </t>
    </r>
    <r>
      <rPr>
        <b/>
        <sz val="11"/>
        <color indexed="8"/>
        <rFont val="Starling Serif"/>
        <family val="1"/>
      </rPr>
      <t xml:space="preserve">  § </t>
    </r>
    <r>
      <rPr>
        <sz val="11"/>
        <color indexed="8"/>
        <rFont val="Starling Serif"/>
        <family val="1"/>
      </rPr>
      <t xml:space="preserve">Cf. also </t>
    </r>
    <r>
      <rPr>
        <i/>
        <sz val="11"/>
        <color indexed="8"/>
        <rFont val="Starling Serif"/>
        <family val="1"/>
      </rPr>
      <t>bˈeːk-a-d-i</t>
    </r>
    <r>
      <rPr>
        <sz val="11"/>
        <color indexed="8"/>
        <rFont val="Starling Serif"/>
        <family val="1"/>
      </rPr>
      <t xml:space="preserve"> 'to pass away, die' [Kratochvíl &amp; Delpada 2008: 37] from the root </t>
    </r>
    <r>
      <rPr>
        <i/>
        <sz val="11"/>
        <color indexed="8"/>
        <rFont val="Starling Serif"/>
        <family val="1"/>
      </rPr>
      <t>bˈeːk</t>
    </r>
    <r>
      <rPr>
        <sz val="11"/>
        <color indexed="8"/>
        <rFont val="Starling Serif"/>
        <family val="1"/>
      </rPr>
      <t xml:space="preserve"> 'bad, broken, corrupt, outrageous, extraordinary' [Kratochvíl &amp; Delpada 2008: 36] (quoted as </t>
    </r>
    <r>
      <rPr>
        <i/>
        <sz val="11"/>
        <color indexed="8"/>
        <rFont val="Starling Serif"/>
        <family val="1"/>
      </rPr>
      <t>bek, bek-a-d-i</t>
    </r>
    <r>
      <rPr>
        <sz val="11"/>
        <color indexed="8"/>
        <rFont val="Starling Serif"/>
        <family val="1"/>
      </rPr>
      <t xml:space="preserve"> in [Kratochvíl 2007: 454]).</t>
    </r>
    <r>
      <rPr>
        <b/>
        <sz val="11"/>
        <color indexed="8"/>
        <rFont val="Starling Serif"/>
        <family val="1"/>
      </rPr>
      <t xml:space="preserve"> 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mon-ˈi </t>
    </r>
    <r>
      <rPr>
        <sz val="11"/>
        <color indexed="8"/>
        <rFont val="Starling Serif"/>
        <family val="1"/>
      </rPr>
      <t xml:space="preserve">Stokhof 1975: 54 (#84) (quoted as </t>
    </r>
    <r>
      <rPr>
        <i/>
        <sz val="11"/>
        <color indexed="8"/>
        <rFont val="Starling Serif"/>
        <family val="1"/>
      </rPr>
      <t>mɔɔnˈi</t>
    </r>
    <r>
      <rPr>
        <sz val="11"/>
        <color indexed="8"/>
        <rFont val="Starling Serif"/>
        <family val="1"/>
      </rPr>
      <t>). The same term.</t>
    </r>
  </si>
  <si>
    <r>
      <t xml:space="preserve">DuBois 1938/1987: 88 (#183) (as </t>
    </r>
    <r>
      <rPr>
        <i/>
        <sz val="11"/>
        <color indexed="8"/>
        <rFont val="Starling Serif"/>
        <family val="1"/>
      </rPr>
      <t>moniʔ</t>
    </r>
    <r>
      <rPr>
        <sz val="11"/>
        <color indexed="8"/>
        <rFont val="Starling Serif"/>
        <family val="1"/>
      </rPr>
      <t xml:space="preserve">); Nicolspeyer 1940: 171 (as </t>
    </r>
    <r>
      <rPr>
        <i/>
        <sz val="11"/>
        <color indexed="8"/>
        <rFont val="Starling Serif"/>
        <family val="1"/>
      </rPr>
      <t>muni, moni</t>
    </r>
    <r>
      <rPr>
        <sz val="11"/>
        <color indexed="8"/>
        <rFont val="Starling Serif"/>
        <family val="1"/>
      </rPr>
      <t xml:space="preserve">); Stokhof 1975: 53 (#84) (as </t>
    </r>
    <r>
      <rPr>
        <i/>
        <sz val="11"/>
        <color indexed="8"/>
        <rFont val="Starling Serif"/>
        <family val="1"/>
      </rPr>
      <t>moŋ</t>
    </r>
    <r>
      <rPr>
        <sz val="11"/>
        <color indexed="8"/>
        <rFont val="Starling Serif"/>
        <family val="1"/>
      </rPr>
      <t>).</t>
    </r>
  </si>
  <si>
    <r>
      <t xml:space="preserve">Baird 2008: 194; Stokhof 1975: 48 (#84). In [Baird 2008: 55], specified as "neutral on cause of death". A labile verb with polysemy: 'to die / to kill'; applicable to humans and animals. Prefix </t>
    </r>
    <r>
      <rPr>
        <i/>
        <sz val="11"/>
        <color indexed="8"/>
        <rFont val="Starling Serif"/>
        <family val="1"/>
      </rPr>
      <t>e=</t>
    </r>
    <r>
      <rPr>
        <sz val="11"/>
        <color indexed="8"/>
        <rFont val="Starling Serif"/>
        <family val="1"/>
      </rPr>
      <t xml:space="preserve"> is singled out on etymological grounds.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a=ber</t>
    </r>
    <r>
      <rPr>
        <sz val="11"/>
        <color indexed="8"/>
        <rFont val="Starling Serif"/>
        <family val="1"/>
      </rPr>
      <t>, quoted in the slot 'dead / to die' [Stokhof 1975: 49 (#84)].</t>
    </r>
  </si>
  <si>
    <r>
      <t xml:space="preserve">Kratochvíl 2007: 466; Kratochvíl &amp; Delpada 2008: 61, 209. Polysemy: 'dog / friend, mate, fellow (friendly addressing among youngsters)'.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kay </t>
    </r>
    <r>
      <rPr>
        <sz val="11"/>
        <color indexed="8"/>
        <rFont val="Starling Serif"/>
        <family val="1"/>
      </rPr>
      <t>Stokhof 1975: 54 (#85). The same term.</t>
    </r>
  </si>
  <si>
    <r>
      <t xml:space="preserve">DuBois 1938/1987: 92 (#811); DuBois 1944: 564 (#21); Nicolspeyer 1940: 166; Stokhof 1975: 53 (#85) (as </t>
    </r>
    <r>
      <rPr>
        <i/>
        <sz val="11"/>
        <color indexed="8"/>
        <rFont val="Starling Serif"/>
        <family val="1"/>
      </rPr>
      <t>kɑɑy</t>
    </r>
    <r>
      <rPr>
        <sz val="11"/>
        <color indexed="8"/>
        <rFont val="Starling Serif"/>
        <family val="1"/>
      </rPr>
      <t>).</t>
    </r>
  </si>
  <si>
    <r>
      <t xml:space="preserve">Baird 2008: 208; Stokhof 1975: 48 (#85).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kur</t>
    </r>
    <r>
      <rPr>
        <sz val="11"/>
        <color indexed="8"/>
        <rFont val="Starling Serif"/>
        <family val="1"/>
      </rPr>
      <t xml:space="preserve"> 'dog' [Stokhof 1975: 49 (#85)].</t>
    </r>
  </si>
  <si>
    <r>
      <t xml:space="preserve">Kratochvíl 2007: 457; Kratochvíl &amp; Delpada 2008: 42, 43, 209. Polysemy: 'to consume / to drink / to inhale'. An alternating verb: </t>
    </r>
    <r>
      <rPr>
        <i/>
        <sz val="11"/>
        <color indexed="8"/>
        <rFont val="Starling Serif"/>
        <family val="1"/>
      </rPr>
      <t xml:space="preserve">bˈuːk </t>
    </r>
    <r>
      <rPr>
        <sz val="11"/>
        <color indexed="8"/>
        <rFont val="Starling Serif"/>
        <family val="1"/>
      </rPr>
      <t xml:space="preserve">(imperfective) / </t>
    </r>
    <r>
      <rPr>
        <i/>
        <sz val="11"/>
        <color indexed="8"/>
        <rFont val="Starling Serif"/>
        <family val="1"/>
      </rPr>
      <t>bˈuːt</t>
    </r>
    <r>
      <rPr>
        <sz val="11"/>
        <color indexed="8"/>
        <rFont val="Starling Serif"/>
        <family val="1"/>
      </rPr>
      <t xml:space="preserve"> (perfective), class II.A according to [Kratochvíl 2007: 83, 210].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but </t>
    </r>
    <r>
      <rPr>
        <sz val="11"/>
        <color indexed="8"/>
        <rFont val="Starling Serif"/>
        <family val="1"/>
      </rPr>
      <t>Stokhof 1975: 54 (#58). The same term.</t>
    </r>
  </si>
  <si>
    <r>
      <t xml:space="preserve">DuBois 1938/1987: 88 (#130); Nicolspeyer 1940: 159. Polysemy: 'to drink / to smoke' (i.e. 'inhale'). The same root 'to drink' in another paradigmatic form: </t>
    </r>
    <r>
      <rPr>
        <i/>
        <sz val="11"/>
        <color indexed="8"/>
        <rFont val="Starling Serif"/>
        <family val="1"/>
      </rPr>
      <t>but</t>
    </r>
    <r>
      <rPr>
        <sz val="11"/>
        <color indexed="8"/>
        <rFont val="Starling Serif"/>
        <family val="1"/>
      </rPr>
      <t xml:space="preserve"> [Stokhof 1975: 53 (#58)] (quoted as </t>
    </r>
    <r>
      <rPr>
        <i/>
        <sz val="11"/>
        <color indexed="8"/>
        <rFont val="Starling Serif"/>
        <family val="1"/>
      </rPr>
      <t>bud-</t>
    </r>
    <r>
      <rPr>
        <sz val="11"/>
        <color indexed="8"/>
        <rFont val="Starling Serif"/>
        <family val="1"/>
      </rPr>
      <t>).</t>
    </r>
  </si>
  <si>
    <r>
      <t xml:space="preserve">Baird 2008: 214; Stokhof 1975: 48 (#58).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na </t>
    </r>
    <r>
      <rPr>
        <sz val="11"/>
        <color indexed="8"/>
        <rFont val="Starling Serif"/>
        <family val="1"/>
      </rPr>
      <t>'to drink' [Stokhof 1975: 49 (#58)].</t>
    </r>
  </si>
  <si>
    <r>
      <t xml:space="preserve">Kratochvíl 2007: 96, 494; Kratochvíl &amp; Delpada 2008: 121, 210. Polysemy: 'to be dry, dried out, thin, skinny / dry land, shore'. Derived from </t>
    </r>
    <r>
      <rPr>
        <i/>
        <sz val="11"/>
        <color indexed="8"/>
        <rFont val="Starling Serif"/>
        <family val="1"/>
      </rPr>
      <t>tak-ˈa-k</t>
    </r>
    <r>
      <rPr>
        <sz val="11"/>
        <color indexed="8"/>
        <rFont val="Starling Serif"/>
        <family val="1"/>
      </rPr>
      <t xml:space="preserve"> / </t>
    </r>
    <r>
      <rPr>
        <i/>
        <sz val="11"/>
        <color indexed="8"/>
        <rFont val="Starling Serif"/>
        <family val="1"/>
      </rPr>
      <t>tak-ˈa-t</t>
    </r>
    <r>
      <rPr>
        <sz val="11"/>
        <color indexed="8"/>
        <rFont val="Starling Serif"/>
        <family val="1"/>
      </rPr>
      <t xml:space="preserve"> 'to dry out, let dry' [Kratochvíl 2007: 494], [Kratochvíl &amp; Delpada 2008: 120, 121]. Cf. the simple stem </t>
    </r>
    <r>
      <rPr>
        <i/>
        <sz val="11"/>
        <color indexed="8"/>
        <rFont val="Starling Serif"/>
        <family val="1"/>
      </rPr>
      <t xml:space="preserve">tak-ˈa </t>
    </r>
    <r>
      <rPr>
        <sz val="11"/>
        <color indexed="8"/>
        <rFont val="Starling Serif"/>
        <family val="1"/>
      </rPr>
      <t>'to become dry / to become empty' ([Kratochvíl 2007: 494]; [Kratochvíl &amp; Delpada 2008: 120]).</t>
    </r>
    <r>
      <rPr>
        <b/>
        <sz val="11"/>
        <color indexed="8"/>
        <rFont val="Starling Serif"/>
        <family val="1"/>
      </rPr>
      <t xml:space="preserve"> 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tak-ˈa-t-a </t>
    </r>
    <r>
      <rPr>
        <sz val="11"/>
        <color indexed="8"/>
        <rFont val="Starling Serif"/>
        <family val="1"/>
      </rPr>
      <t xml:space="preserve">Stokhof 1975: 54 (#86) (as </t>
    </r>
    <r>
      <rPr>
        <i/>
        <sz val="11"/>
        <color indexed="8"/>
        <rFont val="Starling Serif"/>
        <family val="1"/>
      </rPr>
      <t>takˈattɑ</t>
    </r>
    <r>
      <rPr>
        <sz val="11"/>
        <color indexed="8"/>
        <rFont val="Starling Serif"/>
        <family val="1"/>
      </rPr>
      <t>). The same term.</t>
    </r>
  </si>
  <si>
    <r>
      <t xml:space="preserve">DuBois 1938/1987: 94 (#1125); Nicolspeyer 1940: 175; Stokhof 1975: 53 (#86). In [Nicolspeyer 1940], polysemy: 'dry / ripe'; in [DuBois 1938/1987: 93 (#942)] also given as the substantive 'land'. Cf. paronymous </t>
    </r>
    <r>
      <rPr>
        <i/>
        <sz val="11"/>
        <color indexed="8"/>
        <rFont val="Starling Serif"/>
        <family val="1"/>
      </rPr>
      <t xml:space="preserve">tak-a </t>
    </r>
    <r>
      <rPr>
        <sz val="11"/>
        <color indexed="8"/>
        <rFont val="Starling Serif"/>
        <family val="1"/>
      </rPr>
      <t xml:space="preserve">'empty (of contents of things)' [DuBois 1938/1987: 95 (#1142)], [DuBois 1944: 565 (#91)]. </t>
    </r>
  </si>
  <si>
    <r>
      <t xml:space="preserve">Baird 2008: 222; Stokhof 1975: 48 (#86). Polysemy: 'dry / thirsty'. For morphemic analysis, see notes on Takalelang Abui.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tək-a-t</t>
    </r>
    <r>
      <rPr>
        <sz val="11"/>
        <color indexed="8"/>
        <rFont val="Starling Serif"/>
        <family val="1"/>
      </rPr>
      <t xml:space="preserve"> 'dry' [Stokhof 1975: 49 (#86)].</t>
    </r>
  </si>
  <si>
    <r>
      <t xml:space="preserve">Kratochvíl 2007: 502; Kratochvíl &amp; Delpada 2008: 138, 210.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wˈey </t>
    </r>
    <r>
      <rPr>
        <sz val="11"/>
        <color indexed="8"/>
        <rFont val="Starling Serif"/>
        <family val="1"/>
      </rPr>
      <t xml:space="preserve">Stokhof 1975: 54 (#5). The same term. Quoted as </t>
    </r>
    <r>
      <rPr>
        <i/>
        <sz val="11"/>
        <color indexed="8"/>
        <rFont val="Starling Serif"/>
        <family val="1"/>
      </rPr>
      <t>nawˈeyʔatˈa</t>
    </r>
    <r>
      <rPr>
        <sz val="11"/>
        <color indexed="8"/>
        <rFont val="Starling Serif"/>
        <family val="1"/>
      </rPr>
      <t xml:space="preserve"> 'ear', i.e. </t>
    </r>
    <r>
      <rPr>
        <i/>
        <sz val="11"/>
        <color indexed="8"/>
        <rFont val="Starling Serif"/>
        <family val="1"/>
      </rPr>
      <t>na=wey-ʔata</t>
    </r>
    <r>
      <rPr>
        <sz val="11"/>
        <color indexed="8"/>
        <rFont val="Starling Serif"/>
        <family val="1"/>
      </rPr>
      <t xml:space="preserve"> 'my ear leaf', 'my auricle'.</t>
    </r>
  </si>
  <si>
    <r>
      <t xml:space="preserve">DuBois 1938/1987: 87 (#9) (as </t>
    </r>
    <r>
      <rPr>
        <i/>
        <sz val="11"/>
        <color indexed="8"/>
        <rFont val="Starling Serif"/>
        <family val="1"/>
      </rPr>
      <t>weʔ</t>
    </r>
    <r>
      <rPr>
        <sz val="11"/>
        <color indexed="8"/>
        <rFont val="Starling Serif"/>
        <family val="1"/>
      </rPr>
      <t xml:space="preserve">); DuBois 1944: 564 (#79) (as </t>
    </r>
    <r>
      <rPr>
        <i/>
        <sz val="11"/>
        <color indexed="8"/>
        <rFont val="Starling Serif"/>
        <family val="1"/>
      </rPr>
      <t>vey</t>
    </r>
    <r>
      <rPr>
        <sz val="11"/>
        <color indexed="8"/>
        <rFont val="Starling Serif"/>
        <family val="1"/>
      </rPr>
      <t xml:space="preserve">); Nicolspeyer 1940: 179 (as </t>
    </r>
    <r>
      <rPr>
        <i/>
        <sz val="11"/>
        <color indexed="8"/>
        <rFont val="Starling Serif"/>
        <family val="1"/>
      </rPr>
      <t>wey</t>
    </r>
    <r>
      <rPr>
        <sz val="11"/>
        <color indexed="8"/>
        <rFont val="Starling Serif"/>
        <family val="1"/>
      </rPr>
      <t xml:space="preserve">). In [Stokhof 1975: 53 (#5)] the form </t>
    </r>
    <r>
      <rPr>
        <i/>
        <sz val="11"/>
        <color indexed="8"/>
        <rFont val="Starling Serif"/>
        <family val="1"/>
      </rPr>
      <t>nˈeyˈata</t>
    </r>
    <r>
      <rPr>
        <sz val="11"/>
        <color indexed="8"/>
        <rFont val="Starling Serif"/>
        <family val="1"/>
      </rPr>
      <t xml:space="preserve"> is given for 'ear'; this is apparently a contraction of </t>
    </r>
    <r>
      <rPr>
        <i/>
        <sz val="11"/>
        <color indexed="8"/>
        <rFont val="Starling Serif"/>
        <family val="1"/>
      </rPr>
      <t>na=wey-ata</t>
    </r>
    <r>
      <rPr>
        <sz val="11"/>
        <color indexed="8"/>
        <rFont val="Starling Serif"/>
        <family val="1"/>
      </rPr>
      <t xml:space="preserve"> 'my ear leaf', i.e. 'my auricle'.</t>
    </r>
  </si>
  <si>
    <r>
      <t xml:space="preserve">Baird 2008: 226; Stokhof 1975: 48 (#5).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wir </t>
    </r>
    <r>
      <rPr>
        <sz val="11"/>
        <color indexed="8"/>
        <rFont val="Starling Serif"/>
        <family val="1"/>
      </rPr>
      <t>'ear' [Stokhof 1975: 49 (#5)].</t>
    </r>
  </si>
  <si>
    <r>
      <t xml:space="preserve">Kratochvíl 2007: 450; Kratochvíl &amp; Delpada 2008: 28, 210. Polysemy: 'soil, earth / clay / ground'. Cf. also </t>
    </r>
    <r>
      <rPr>
        <i/>
        <sz val="11"/>
        <color indexed="8"/>
        <rFont val="Starling Serif"/>
        <family val="1"/>
      </rPr>
      <t>tak-a-t-ˈa</t>
    </r>
    <r>
      <rPr>
        <sz val="11"/>
        <color indexed="8"/>
        <rFont val="Starling Serif"/>
        <family val="1"/>
      </rPr>
      <t xml:space="preserve"> 'to be dry (q.v.), dried out, thin, skinny / dry land, shore' [Kratochvíl &amp; Delpada 2008: 121].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anˈay </t>
    </r>
    <r>
      <rPr>
        <sz val="11"/>
        <color indexed="8"/>
        <rFont val="Starling Serif"/>
        <family val="1"/>
      </rPr>
      <t>Stokhof 1975: 54 (#94). The same term. Quoted as a translation of Eng. 'ground'.</t>
    </r>
    <r>
      <rPr>
        <u val="single"/>
        <sz val="11"/>
        <color indexed="8"/>
        <rFont val="Starling Serif"/>
        <family val="1"/>
      </rPr>
      <t xml:space="preserve"> </t>
    </r>
    <r>
      <rPr>
        <b/>
        <sz val="11"/>
        <color indexed="8"/>
        <rFont val="Starling Serif"/>
        <family val="1"/>
      </rPr>
      <t>§ Abui Aila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ʔanˈey </t>
    </r>
    <r>
      <rPr>
        <sz val="11"/>
        <color indexed="8"/>
        <rFont val="Starling Serif"/>
        <family val="1"/>
      </rPr>
      <t>'soil, earth / clay / ground' [Kratochvíl 2007: 450], [Kratochvíl &amp; Delpada 2008: 28, 210]. The same term.</t>
    </r>
  </si>
  <si>
    <r>
      <t xml:space="preserve">DuBois 1938/1987: 93 (#970) (as </t>
    </r>
    <r>
      <rPr>
        <i/>
        <sz val="11"/>
        <color indexed="8"/>
        <rFont val="Starling Serif"/>
        <family val="1"/>
      </rPr>
      <t>anayʔ</t>
    </r>
    <r>
      <rPr>
        <sz val="11"/>
        <color indexed="8"/>
        <rFont val="Starling Serif"/>
        <family val="1"/>
      </rPr>
      <t xml:space="preserve">); DuBois 1944: 564 (#40); Nicolspeyer 1940: 157. The same term is quoted in [Stokhof 1975: 53 (#41, 94)] as </t>
    </r>
    <r>
      <rPr>
        <i/>
        <sz val="11"/>
        <color indexed="8"/>
        <rFont val="Starling Serif"/>
        <family val="1"/>
      </rPr>
      <t xml:space="preserve">anˈey </t>
    </r>
    <r>
      <rPr>
        <sz val="11"/>
        <color indexed="8"/>
        <rFont val="Starling Serif"/>
        <family val="1"/>
      </rPr>
      <t xml:space="preserve">translating Eng. 'garden' and as </t>
    </r>
    <r>
      <rPr>
        <i/>
        <sz val="11"/>
        <color indexed="8"/>
        <rFont val="Starling Serif"/>
        <family val="1"/>
      </rPr>
      <t xml:space="preserve">ˈani </t>
    </r>
    <r>
      <rPr>
        <sz val="11"/>
        <color indexed="8"/>
        <rFont val="Starling Serif"/>
        <family val="1"/>
      </rPr>
      <t xml:space="preserve">translating Eng. 'ground'.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 xml:space="preserve">Cf. also </t>
    </r>
    <r>
      <rPr>
        <i/>
        <sz val="11"/>
        <color indexed="8"/>
        <rFont val="Starling Serif"/>
        <family val="1"/>
      </rPr>
      <t xml:space="preserve">tak-a-t-a </t>
    </r>
    <r>
      <rPr>
        <sz val="11"/>
        <color indexed="8"/>
        <rFont val="Starling Serif"/>
        <family val="1"/>
      </rPr>
      <t xml:space="preserve">'land' (i.e. 'dry' q.v.) [DuBois 1938/1987: 93 (#942)] and </t>
    </r>
    <r>
      <rPr>
        <i/>
        <sz val="11"/>
        <color indexed="8"/>
        <rFont val="Starling Serif"/>
        <family val="1"/>
      </rPr>
      <t>mok</t>
    </r>
    <r>
      <rPr>
        <sz val="11"/>
        <color indexed="8"/>
        <rFont val="Starling Serif"/>
        <family val="1"/>
      </rPr>
      <t xml:space="preserve"> 'soil, sand' [Nicolspeyer 1940: 170].</t>
    </r>
  </si>
  <si>
    <r>
      <t xml:space="preserve">Baird 2008: 211; Stokhof 1975: 48 (#94). Terms for 'earth' are poorly documented. There are three words glossed as 'earth' in [Baird 2008]: </t>
    </r>
    <r>
      <rPr>
        <i/>
        <sz val="11"/>
        <color indexed="8"/>
        <rFont val="Starling Serif"/>
        <family val="1"/>
      </rPr>
      <t>buləya</t>
    </r>
    <r>
      <rPr>
        <sz val="11"/>
        <color indexed="8"/>
        <rFont val="Starling Serif"/>
        <family val="1"/>
      </rPr>
      <t xml:space="preserve"> 'earth (Indonesian: bumi)' [Baird 2008: 192], </t>
    </r>
    <r>
      <rPr>
        <i/>
        <sz val="11"/>
        <color indexed="8"/>
        <rFont val="Starling Serif"/>
        <family val="1"/>
      </rPr>
      <t>məkei ~ məkeʔ</t>
    </r>
    <r>
      <rPr>
        <sz val="11"/>
        <color indexed="8"/>
        <rFont val="Starling Serif"/>
        <family val="1"/>
      </rPr>
      <t xml:space="preserve"> 'ground; earth (Indonesian: tanah)' [Baird 2008: 211], </t>
    </r>
    <r>
      <rPr>
        <i/>
        <sz val="11"/>
        <color indexed="8"/>
        <rFont val="Starling Serif"/>
        <family val="1"/>
      </rPr>
      <t xml:space="preserve">məlei </t>
    </r>
    <r>
      <rPr>
        <sz val="11"/>
        <color indexed="8"/>
        <rFont val="Starling Serif"/>
        <family val="1"/>
      </rPr>
      <t xml:space="preserve">'earth (Indonesian: tanah)' [Baird 2008: 212].  § We provisionally interpret </t>
    </r>
    <r>
      <rPr>
        <i/>
        <sz val="11"/>
        <color indexed="8"/>
        <rFont val="Starling Serif"/>
        <family val="1"/>
      </rPr>
      <t>buləya</t>
    </r>
    <r>
      <rPr>
        <sz val="11"/>
        <color indexed="8"/>
        <rFont val="Starling Serif"/>
        <family val="1"/>
      </rPr>
      <t xml:space="preserve"> as 'Earth, world', but consider </t>
    </r>
    <r>
      <rPr>
        <i/>
        <sz val="11"/>
        <color indexed="8"/>
        <rFont val="Starling Serif"/>
        <family val="1"/>
      </rPr>
      <t>məkei ~ məkeʔ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məlei</t>
    </r>
    <r>
      <rPr>
        <sz val="11"/>
        <color indexed="8"/>
        <rFont val="Starling Serif"/>
        <family val="1"/>
      </rPr>
      <t xml:space="preserve"> as synonyms for 'soil'.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cf. </t>
    </r>
    <r>
      <rPr>
        <i/>
        <sz val="11"/>
        <color indexed="8"/>
        <rFont val="Starling Serif"/>
        <family val="1"/>
      </rPr>
      <t>makeʔ</t>
    </r>
    <r>
      <rPr>
        <sz val="11"/>
        <color indexed="8"/>
        <rFont val="Starling Serif"/>
        <family val="1"/>
      </rPr>
      <t xml:space="preserve">, quoted in the slot 'ground' [Stokhof 1975: 49 (#94)]; cf. </t>
    </r>
    <r>
      <rPr>
        <i/>
        <sz val="11"/>
        <color indexed="8"/>
        <rFont val="Starling Serif"/>
        <family val="1"/>
      </rPr>
      <t>mokun</t>
    </r>
    <r>
      <rPr>
        <sz val="11"/>
        <color indexed="8"/>
        <rFont val="Starling Serif"/>
        <family val="1"/>
      </rPr>
      <t xml:space="preserve"> in the same source, which probably means 'fat (adj.)'.</t>
    </r>
  </si>
  <si>
    <r>
      <t xml:space="preserve">Kratochvíl 2007: 481; Kratochvíl &amp; Delpada 2008: 94, 210.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ne-y </t>
    </r>
    <r>
      <rPr>
        <sz val="11"/>
        <color indexed="8"/>
        <rFont val="Starling Serif"/>
        <family val="1"/>
      </rPr>
      <t>Stokhof 1975: 54 (#57). The same term.</t>
    </r>
  </si>
  <si>
    <r>
      <t xml:space="preserve">Baird 2008: 205. There are two verbs glossed as 'to eat (Indonesian: makan)' in [Baird 2008: 205, 211]: </t>
    </r>
    <r>
      <rPr>
        <i/>
        <sz val="11"/>
        <color indexed="8"/>
        <rFont val="Starling Serif"/>
        <family val="1"/>
      </rPr>
      <t xml:space="preserve">kəde </t>
    </r>
    <r>
      <rPr>
        <sz val="11"/>
        <color indexed="8"/>
        <rFont val="Starling Serif"/>
        <family val="1"/>
      </rPr>
      <t xml:space="preserve">and </t>
    </r>
    <r>
      <rPr>
        <i/>
        <sz val="11"/>
        <color indexed="8"/>
        <rFont val="Starling Serif"/>
        <family val="1"/>
      </rPr>
      <t>məhak</t>
    </r>
    <r>
      <rPr>
        <sz val="11"/>
        <color indexed="8"/>
        <rFont val="Starling Serif"/>
        <family val="1"/>
      </rPr>
      <t xml:space="preserve">. Examples for </t>
    </r>
    <r>
      <rPr>
        <i/>
        <sz val="11"/>
        <color indexed="8"/>
        <rFont val="Starling Serif"/>
        <family val="1"/>
      </rPr>
      <t>kəde</t>
    </r>
    <r>
      <rPr>
        <sz val="11"/>
        <color indexed="8"/>
        <rFont val="Starling Serif"/>
        <family val="1"/>
      </rPr>
      <t xml:space="preserve"> are numerous, e.g., "we eat and drink" [Baird 2008: 41], "he also ate rice until he finished" [Baird 2008: 80], and so on. On the contrary, only two examples for </t>
    </r>
    <r>
      <rPr>
        <i/>
        <sz val="11"/>
        <color indexed="8"/>
        <rFont val="Starling Serif"/>
        <family val="1"/>
      </rPr>
      <t xml:space="preserve">məhak </t>
    </r>
    <r>
      <rPr>
        <sz val="11"/>
        <color indexed="8"/>
        <rFont val="Starling Serif"/>
        <family val="1"/>
      </rPr>
      <t xml:space="preserve">'to eat' have been found: "she hasn't eaten, so she's eating" [Baird 2008: 118], "It was late so Anus and his dog ate, then they went to sleep" [Baird 2008: 154]. Without any doubts, </t>
    </r>
    <r>
      <rPr>
        <i/>
        <sz val="11"/>
        <color indexed="8"/>
        <rFont val="Starling Serif"/>
        <family val="1"/>
      </rPr>
      <t>kəde</t>
    </r>
    <r>
      <rPr>
        <sz val="11"/>
        <color indexed="8"/>
        <rFont val="Starling Serif"/>
        <family val="1"/>
      </rPr>
      <t xml:space="preserve"> is the basic verb for this meaning in the modern language. It is interesting that, in [Stokhof 1975: 48 (#57)], it is </t>
    </r>
    <r>
      <rPr>
        <i/>
        <sz val="11"/>
        <color indexed="8"/>
        <rFont val="Starling Serif"/>
        <family val="1"/>
      </rPr>
      <t>mahak</t>
    </r>
    <r>
      <rPr>
        <sz val="11"/>
        <color indexed="8"/>
        <rFont val="Starling Serif"/>
        <family val="1"/>
      </rPr>
      <t xml:space="preserve"> that is quoted in the slot 'to eat'.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mahak </t>
    </r>
    <r>
      <rPr>
        <sz val="11"/>
        <color indexed="8"/>
        <rFont val="Starling Serif"/>
        <family val="1"/>
      </rPr>
      <t>'to eat' [Stokhof 1975: 49 (#57)].</t>
    </r>
  </si>
  <si>
    <r>
      <t xml:space="preserve">Kratochvíl 2007: 455; Kratochvíl &amp; Delpada 2008: 40, 210.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>Another term is probably retained in poss=</t>
    </r>
    <r>
      <rPr>
        <i/>
        <sz val="11"/>
        <color indexed="8"/>
        <rFont val="Starling Serif"/>
        <family val="1"/>
      </rPr>
      <t>to</t>
    </r>
    <r>
      <rPr>
        <sz val="11"/>
        <color indexed="8"/>
        <rFont val="Starling Serif"/>
        <family val="1"/>
      </rPr>
      <t xml:space="preserve"> 'male genitals' (i.e. testicles?) [Kratochvíl &amp; Delpada 2008: 127].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toʔ </t>
    </r>
    <r>
      <rPr>
        <sz val="11"/>
        <color indexed="8"/>
        <rFont val="Starling Serif"/>
        <family val="1"/>
      </rPr>
      <t>Stokhof 1975: 54 (#48). A different term, corresponding to Abui Takalelang poss=</t>
    </r>
    <r>
      <rPr>
        <i/>
        <sz val="11"/>
        <color indexed="8"/>
        <rFont val="Starling Serif"/>
        <family val="1"/>
      </rPr>
      <t>to</t>
    </r>
    <r>
      <rPr>
        <sz val="11"/>
        <color indexed="8"/>
        <rFont val="Starling Serif"/>
        <family val="1"/>
      </rPr>
      <t xml:space="preserve"> 'male genitals' (i.e. testicles?).</t>
    </r>
  </si>
  <si>
    <r>
      <t xml:space="preserve">DuBois 1938/1987: 92 (#790) (as </t>
    </r>
    <r>
      <rPr>
        <i/>
        <sz val="11"/>
        <color indexed="8"/>
        <rFont val="Starling Serif"/>
        <family val="1"/>
      </rPr>
      <t>biraʔ</t>
    </r>
    <r>
      <rPr>
        <sz val="11"/>
        <color indexed="8"/>
        <rFont val="Starling Serif"/>
        <family val="1"/>
      </rPr>
      <t xml:space="preserve">); Nicolspeyer 1940: 159; Stokhof 1975: 53 (#48) (as </t>
    </r>
    <r>
      <rPr>
        <i/>
        <sz val="11"/>
        <color indexed="8"/>
        <rFont val="Starling Serif"/>
        <family val="1"/>
      </rPr>
      <t>bərˈahɑ</t>
    </r>
    <r>
      <rPr>
        <sz val="11"/>
        <color indexed="8"/>
        <rFont val="Starling Serif"/>
        <family val="1"/>
      </rPr>
      <t xml:space="preserve">). Cf. the same word in </t>
    </r>
    <r>
      <rPr>
        <i/>
        <sz val="11"/>
        <color indexed="8"/>
        <rFont val="Starling Serif"/>
        <family val="1"/>
      </rPr>
      <t>tok bera</t>
    </r>
    <r>
      <rPr>
        <sz val="11"/>
        <color indexed="8"/>
        <rFont val="Starling Serif"/>
        <family val="1"/>
      </rPr>
      <t xml:space="preserve"> 'testicle' [DuBois 1938/1987: 87 (#79)] (</t>
    </r>
    <r>
      <rPr>
        <i/>
        <sz val="11"/>
        <color indexed="8"/>
        <rFont val="Starling Serif"/>
        <family val="1"/>
      </rPr>
      <t>tok</t>
    </r>
    <r>
      <rPr>
        <sz val="11"/>
        <color indexed="8"/>
        <rFont val="Starling Serif"/>
        <family val="1"/>
      </rPr>
      <t xml:space="preserve"> 'stomach, intestines').</t>
    </r>
  </si>
  <si>
    <r>
      <t xml:space="preserve">Baird 2008: 188; Stokhof 1975: 48 (#48).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idaŋ </t>
    </r>
    <r>
      <rPr>
        <sz val="11"/>
        <color indexed="8"/>
        <rFont val="Starling Serif"/>
        <family val="1"/>
      </rPr>
      <t>'egg' [Stokhof 1975: 49 (#48)].</t>
    </r>
  </si>
  <si>
    <r>
      <t>Kratochvíl 2007: 465; Kratochvíl &amp; Delpada 2008: 59, 212. Polysemy: 'eye; centre, middle'. Cf. the paronymous verb =</t>
    </r>
    <r>
      <rPr>
        <i/>
        <sz val="11"/>
        <color indexed="8"/>
        <rFont val="Starling Serif"/>
        <family val="1"/>
      </rPr>
      <t xml:space="preserve">iyˈéŋ / </t>
    </r>
    <r>
      <rPr>
        <sz val="11"/>
        <color indexed="8"/>
        <rFont val="Starling Serif"/>
        <family val="1"/>
      </rPr>
      <t>=</t>
    </r>
    <r>
      <rPr>
        <i/>
        <sz val="11"/>
        <color indexed="8"/>
        <rFont val="Starling Serif"/>
        <family val="1"/>
      </rPr>
      <t>iyˈén</t>
    </r>
    <r>
      <rPr>
        <sz val="11"/>
        <color indexed="8"/>
        <rFont val="Starling Serif"/>
        <family val="1"/>
      </rPr>
      <t xml:space="preserve"> 'to see' q.v.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iyaŋ </t>
    </r>
    <r>
      <rPr>
        <sz val="11"/>
        <color indexed="8"/>
        <rFont val="Starling Serif"/>
        <family val="1"/>
      </rPr>
      <t>Stokhof 1975: 54 (#6). The same term.</t>
    </r>
  </si>
  <si>
    <r>
      <t>DuBois 1938/1987: 87 (#11) (</t>
    </r>
    <r>
      <rPr>
        <i/>
        <sz val="11"/>
        <color indexed="8"/>
        <rFont val="Starling Serif"/>
        <family val="1"/>
      </rPr>
      <t>iyaŋ</t>
    </r>
    <r>
      <rPr>
        <sz val="11"/>
        <color indexed="8"/>
        <rFont val="Starling Serif"/>
        <family val="1"/>
      </rPr>
      <t>); Nicolspeyer 1940: 164 (</t>
    </r>
    <r>
      <rPr>
        <i/>
        <sz val="11"/>
        <color indexed="8"/>
        <rFont val="Starling Serif"/>
        <family val="1"/>
      </rPr>
      <t>iyeŋ</t>
    </r>
    <r>
      <rPr>
        <sz val="11"/>
        <color indexed="8"/>
        <rFont val="Starling Serif"/>
        <family val="1"/>
      </rPr>
      <t>); Stokhof 1975: 53 (#6) (</t>
    </r>
    <r>
      <rPr>
        <i/>
        <sz val="11"/>
        <color indexed="8"/>
        <rFont val="Starling Serif"/>
        <family val="1"/>
      </rPr>
      <t>iyeŋ</t>
    </r>
    <r>
      <rPr>
        <sz val="11"/>
        <color indexed="8"/>
        <rFont val="Starling Serif"/>
        <family val="1"/>
      </rPr>
      <t>).</t>
    </r>
  </si>
  <si>
    <r>
      <t xml:space="preserve">Baird 2008: 196; Stokhof 1975: 48 (#6).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en </t>
    </r>
    <r>
      <rPr>
        <sz val="11"/>
        <color indexed="8"/>
        <rFont val="Starling Serif"/>
        <family val="1"/>
      </rPr>
      <t>'eye' [Stokhof 1975: 49 (#6)].</t>
    </r>
  </si>
  <si>
    <r>
      <t xml:space="preserve">Unknown. Cf. </t>
    </r>
    <r>
      <rPr>
        <i/>
        <sz val="11"/>
        <color indexed="8"/>
        <rFont val="Starling Serif"/>
        <family val="1"/>
      </rPr>
      <t xml:space="preserve">tam-a-d-ˈa </t>
    </r>
    <r>
      <rPr>
        <sz val="11"/>
        <color indexed="8"/>
        <rFont val="Starling Serif"/>
        <family val="1"/>
      </rPr>
      <t xml:space="preserve">'to be fat, obese' [Kratochvíl 2007: 494], [Kratochvíl &amp; Delpada 2008: 121, 212]. </t>
    </r>
    <r>
      <rPr>
        <b/>
        <sz val="11"/>
        <color indexed="8"/>
        <rFont val="Starling Serif"/>
        <family val="1"/>
      </rPr>
      <t xml:space="preserve">  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fˈoka </t>
    </r>
    <r>
      <rPr>
        <sz val="11"/>
        <color indexed="8"/>
        <rFont val="Starling Serif"/>
        <family val="1"/>
      </rPr>
      <t xml:space="preserve">Stokhof 1975: 54 (#93). The term lacks obvious cognates in other dialects (suspiciously resembles </t>
    </r>
    <r>
      <rPr>
        <i/>
        <sz val="11"/>
        <color indexed="8"/>
        <rFont val="Starling Serif"/>
        <family val="1"/>
      </rPr>
      <t>fok-a</t>
    </r>
    <r>
      <rPr>
        <sz val="11"/>
        <color indexed="8"/>
        <rFont val="Starling Serif"/>
        <family val="1"/>
      </rPr>
      <t xml:space="preserve"> 'to be big' q.v.).</t>
    </r>
  </si>
  <si>
    <r>
      <t xml:space="preserve">DuBois 1938/1987: 94 (#1073). In [DuBois 1938/1987], 'fat, grease' is translated as </t>
    </r>
    <r>
      <rPr>
        <i/>
        <sz val="11"/>
        <color indexed="8"/>
        <rFont val="Starling Serif"/>
        <family val="1"/>
      </rPr>
      <t>tam-a-d-a</t>
    </r>
    <r>
      <rPr>
        <sz val="11"/>
        <color indexed="8"/>
        <rFont val="Starling Serif"/>
        <family val="1"/>
      </rPr>
      <t xml:space="preserve">, whereas in [Stokhof 1975: 53 (#93)] these English words are translated as </t>
    </r>
    <r>
      <rPr>
        <i/>
        <sz val="11"/>
        <color indexed="8"/>
        <rFont val="Starling Serif"/>
        <family val="1"/>
      </rPr>
      <t>kˈona</t>
    </r>
    <r>
      <rPr>
        <sz val="11"/>
        <color indexed="8"/>
        <rFont val="Starling Serif"/>
        <family val="1"/>
      </rPr>
      <t xml:space="preserve">. We treat both Abui Atimelang terms as synonyms. </t>
    </r>
  </si>
  <si>
    <r>
      <t xml:space="preserve">Baird 2008: 222; Stokhof 1975: 48 (#93). There are two words for the substantive meaning 'fat (Indonesian: lemak)' in [Baird 2008]: </t>
    </r>
    <r>
      <rPr>
        <i/>
        <sz val="11"/>
        <color indexed="8"/>
        <rFont val="Starling Serif"/>
        <family val="1"/>
      </rPr>
      <t xml:space="preserve">təm-a-d </t>
    </r>
    <r>
      <rPr>
        <sz val="11"/>
        <color indexed="8"/>
        <rFont val="Starling Serif"/>
        <family val="1"/>
      </rPr>
      <t xml:space="preserve">and </t>
    </r>
    <r>
      <rPr>
        <i/>
        <sz val="11"/>
        <color indexed="8"/>
        <rFont val="Starling Serif"/>
        <family val="1"/>
      </rPr>
      <t>leŋ</t>
    </r>
    <r>
      <rPr>
        <sz val="11"/>
        <color indexed="8"/>
        <rFont val="Starling Serif"/>
        <family val="1"/>
      </rPr>
      <t xml:space="preserve">. Since </t>
    </r>
    <r>
      <rPr>
        <i/>
        <sz val="11"/>
        <color indexed="8"/>
        <rFont val="Starling Serif"/>
        <family val="1"/>
      </rPr>
      <t>leŋ</t>
    </r>
    <r>
      <rPr>
        <sz val="11"/>
        <color indexed="8"/>
        <rFont val="Starling Serif"/>
        <family val="1"/>
      </rPr>
      <t xml:space="preserve"> is glossed with polysemy: 'fat / coconut cream / thick' in [Baird 2008: 209] and is also absent from [Stokhof 1975], we prefer to exclude </t>
    </r>
    <r>
      <rPr>
        <i/>
        <sz val="11"/>
        <color indexed="8"/>
        <rFont val="Starling Serif"/>
        <family val="1"/>
      </rPr>
      <t>leŋ</t>
    </r>
    <r>
      <rPr>
        <sz val="11"/>
        <color indexed="8"/>
        <rFont val="Starling Serif"/>
        <family val="1"/>
      </rPr>
      <t xml:space="preserve"> from our list.  § Distinct from </t>
    </r>
    <r>
      <rPr>
        <i/>
        <sz val="11"/>
        <color indexed="8"/>
        <rFont val="Starling Serif"/>
        <family val="1"/>
      </rPr>
      <t>məkuːn</t>
    </r>
    <r>
      <rPr>
        <sz val="11"/>
        <color indexed="8"/>
        <rFont val="Starling Serif"/>
        <family val="1"/>
      </rPr>
      <t xml:space="preserve"> [Baird 2008: 212; Stokhof 1975: 48 (#93)], glossed as 'fat', but its Indonesian gloss 'gemuk' could suggest an adjectival meaning.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tam-a-t</t>
    </r>
    <r>
      <rPr>
        <sz val="11"/>
        <color indexed="8"/>
        <rFont val="Starling Serif"/>
        <family val="1"/>
      </rPr>
      <t xml:space="preserve">, quoted in the slot 'grease' [Stokhof 1975: 49 (#93)]; cf. </t>
    </r>
    <r>
      <rPr>
        <i/>
        <sz val="11"/>
        <color indexed="8"/>
        <rFont val="Starling Serif"/>
        <family val="1"/>
      </rPr>
      <t>mokun</t>
    </r>
    <r>
      <rPr>
        <sz val="11"/>
        <color indexed="8"/>
        <rFont val="Starling Serif"/>
        <family val="1"/>
      </rPr>
      <t xml:space="preserve"> in the same source, which probably means 'fat (adj.)'.</t>
    </r>
  </si>
  <si>
    <r>
      <t xml:space="preserve">Baird 2008: 227. There are two words for 'feather (Indonesian: bulu)' in [Baird 2008]: </t>
    </r>
    <r>
      <rPr>
        <i/>
        <sz val="11"/>
        <color indexed="8"/>
        <rFont val="Starling Serif"/>
        <family val="1"/>
      </rPr>
      <t xml:space="preserve">wərek </t>
    </r>
    <r>
      <rPr>
        <sz val="11"/>
        <color indexed="8"/>
        <rFont val="Starling Serif"/>
        <family val="1"/>
      </rPr>
      <t xml:space="preserve">and </t>
    </r>
    <r>
      <rPr>
        <i/>
        <sz val="11"/>
        <color indexed="8"/>
        <rFont val="Starling Serif"/>
        <family val="1"/>
      </rPr>
      <t xml:space="preserve">kap </t>
    </r>
    <r>
      <rPr>
        <sz val="11"/>
        <color indexed="8"/>
        <rFont val="Starling Serif"/>
        <family val="1"/>
      </rPr>
      <t xml:space="preserve">[Baird 2008: 205]. Since the only found textual example contains </t>
    </r>
    <r>
      <rPr>
        <i/>
        <sz val="11"/>
        <color indexed="8"/>
        <rFont val="Starling Serif"/>
        <family val="1"/>
      </rPr>
      <t>wərek</t>
    </r>
    <r>
      <rPr>
        <sz val="11"/>
        <color indexed="8"/>
        <rFont val="Starling Serif"/>
        <family val="1"/>
      </rPr>
      <t>, we consider it as the default term: "so birds will come and sit on it, they're covered in sap, their arms are covered in sap, their legs are covered in sap, their feathers (</t>
    </r>
    <r>
      <rPr>
        <i/>
        <sz val="11"/>
        <color indexed="8"/>
        <rFont val="Starling Serif"/>
        <family val="1"/>
      </rPr>
      <t>wərek</t>
    </r>
    <r>
      <rPr>
        <sz val="11"/>
        <color indexed="8"/>
        <rFont val="Starling Serif"/>
        <family val="1"/>
      </rPr>
      <t>) are covered in sap" [Baird 2008: 53].</t>
    </r>
  </si>
  <si>
    <r>
      <t xml:space="preserve">Kratochvíl 2007: 450; Kratochvíl &amp; Delpada 2008: 29, 213. Polysemy: 'fire / firewood'. Derived from the verb </t>
    </r>
    <r>
      <rPr>
        <i/>
        <sz val="11"/>
        <color indexed="8"/>
        <rFont val="Starling Serif"/>
        <family val="1"/>
      </rPr>
      <t xml:space="preserve">=ˈal / </t>
    </r>
    <r>
      <rPr>
        <sz val="11"/>
        <color indexed="8"/>
        <rFont val="Starling Serif"/>
        <family val="1"/>
      </rPr>
      <t>=</t>
    </r>
    <r>
      <rPr>
        <i/>
        <sz val="11"/>
        <color indexed="8"/>
        <rFont val="Starling Serif"/>
        <family val="1"/>
      </rPr>
      <t>ˈar-</t>
    </r>
    <r>
      <rPr>
        <sz val="11"/>
        <color indexed="8"/>
        <rFont val="Starling Serif"/>
        <family val="1"/>
      </rPr>
      <t xml:space="preserve"> 'to burn' q.v.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ar-ˈaʔ </t>
    </r>
    <r>
      <rPr>
        <sz val="11"/>
        <color indexed="8"/>
        <rFont val="Starling Serif"/>
        <family val="1"/>
      </rPr>
      <t>Stokhof 1975: 54 (#39). Polysemy: 'fire / firewood'. The same term.</t>
    </r>
  </si>
  <si>
    <r>
      <t xml:space="preserve">Nicolspeyer 1940: 157; Stokhof 1975: 53 (#39). Polysemy: 'fire / firewood'. DuBois quotes </t>
    </r>
    <r>
      <rPr>
        <i/>
        <sz val="11"/>
        <color indexed="8"/>
        <rFont val="Starling Serif"/>
        <family val="1"/>
      </rPr>
      <t>araʔ</t>
    </r>
    <r>
      <rPr>
        <sz val="11"/>
        <color indexed="8"/>
        <rFont val="Starling Serif"/>
        <family val="1"/>
      </rPr>
      <t xml:space="preserve"> only as 'firewood' [DuBois 1938/1987: 90 (#484)], whereas 'fire' is expressed as </t>
    </r>
    <r>
      <rPr>
        <i/>
        <sz val="11"/>
        <color indexed="8"/>
        <rFont val="Starling Serif"/>
        <family val="1"/>
      </rPr>
      <t>ara-wasiŋ</t>
    </r>
    <r>
      <rPr>
        <sz val="11"/>
        <color indexed="8"/>
        <rFont val="Starling Serif"/>
        <family val="1"/>
      </rPr>
      <t xml:space="preserve"> [DuBois 1938/1987: 90 (#475)], [DuBois 1944: 564 (#75)] (the second part of the compound is unclear). In [Nicolspeyer 1940: 157] there is another secondary synonym: </t>
    </r>
    <r>
      <rPr>
        <i/>
        <sz val="11"/>
        <color indexed="8"/>
        <rFont val="Starling Serif"/>
        <family val="1"/>
      </rPr>
      <t xml:space="preserve">ara-kima </t>
    </r>
    <r>
      <rPr>
        <sz val="11"/>
        <color indexed="8"/>
        <rFont val="Starling Serif"/>
        <family val="1"/>
      </rPr>
      <t>'fire / firewood' (the second part of the compound is, likewise, unclear).</t>
    </r>
  </si>
  <si>
    <r>
      <t xml:space="preserve">Baird 2008: 188. In [Stokhof 1975: 48 (#39)], the compound </t>
    </r>
    <r>
      <rPr>
        <i/>
        <sz val="11"/>
        <color indexed="8"/>
        <rFont val="Starling Serif"/>
        <family val="1"/>
      </rPr>
      <t>ada-war</t>
    </r>
    <r>
      <rPr>
        <sz val="11"/>
        <color indexed="8"/>
        <rFont val="Starling Serif"/>
        <family val="1"/>
      </rPr>
      <t xml:space="preserve"> is quoted for the slot 'fire / firewood', which apparently denotes 'firewood'.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ad-waer</t>
    </r>
    <r>
      <rPr>
        <sz val="11"/>
        <color indexed="8"/>
        <rFont val="Starling Serif"/>
        <family val="1"/>
      </rPr>
      <t>, quoted for the slot 'fire / firewood' [Stokhof 1975: 49 (#39)]; apparently it denotes 'firewood'.</t>
    </r>
  </si>
  <si>
    <r>
      <t xml:space="preserve">Kratochvíl 2007: 448; Kratochvíl &amp; Delpada 2008: 23, 213.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ʔafˈu </t>
    </r>
    <r>
      <rPr>
        <sz val="11"/>
        <color indexed="8"/>
        <rFont val="Starling Serif"/>
        <family val="1"/>
      </rPr>
      <t>Stokhof 1975: 54 (#40). The same term.</t>
    </r>
  </si>
  <si>
    <r>
      <t xml:space="preserve">Baird 2008: 203; Stokhof 1975: 48 (#40). In [Stokhof 1975], transcribed as </t>
    </r>
    <r>
      <rPr>
        <i/>
        <sz val="11"/>
        <color indexed="8"/>
        <rFont val="Starling Serif"/>
        <family val="1"/>
      </rPr>
      <t>ebiː</t>
    </r>
    <r>
      <rPr>
        <sz val="11"/>
        <color indexed="8"/>
        <rFont val="Starling Serif"/>
        <family val="1"/>
      </rPr>
      <t xml:space="preserve">. Polysemy: 'fish / calf (anatomic)'.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eːb </t>
    </r>
    <r>
      <rPr>
        <sz val="11"/>
        <color indexed="8"/>
        <rFont val="Starling Serif"/>
        <family val="1"/>
      </rPr>
      <t>'fish' [Stokhof 1975: 49 (#40)].</t>
    </r>
  </si>
  <si>
    <r>
      <t xml:space="preserve">Kratochvíl 2007: 473; Kratochvíl &amp; Delpada 2008: 77, 214.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li </t>
    </r>
    <r>
      <rPr>
        <sz val="11"/>
        <color indexed="8"/>
        <rFont val="Starling Serif"/>
        <family val="1"/>
      </rPr>
      <t xml:space="preserve">Stokhof 1975: 54 (#87) (as </t>
    </r>
    <r>
      <rPr>
        <i/>
        <sz val="11"/>
        <color indexed="8"/>
        <rFont val="Starling Serif"/>
        <family val="1"/>
      </rPr>
      <t>lii</t>
    </r>
    <r>
      <rPr>
        <sz val="11"/>
        <color indexed="8"/>
        <rFont val="Starling Serif"/>
        <family val="1"/>
      </rPr>
      <t>). The same term.</t>
    </r>
  </si>
  <si>
    <r>
      <t xml:space="preserve">DuBois 1938/1987: 92 (#788) (as </t>
    </r>
    <r>
      <rPr>
        <i/>
        <sz val="11"/>
        <color indexed="8"/>
        <rFont val="Starling Serif"/>
        <family val="1"/>
      </rPr>
      <t>liʔ</t>
    </r>
    <r>
      <rPr>
        <sz val="11"/>
        <color indexed="8"/>
        <rFont val="Starling Serif"/>
        <family val="1"/>
      </rPr>
      <t>); DuBois 1944: 564 (#28); Stokhof 1975: 53 (#87).</t>
    </r>
  </si>
  <si>
    <r>
      <t xml:space="preserve">Baird 2008: 209; Stokhof 1975: 48 (#87). There are two verbs glossed as 'to fly (Indonesian: terbang)' in [Baird 2008: 209, 222]: </t>
    </r>
    <r>
      <rPr>
        <i/>
        <sz val="11"/>
        <color indexed="8"/>
        <rFont val="Starling Serif"/>
        <family val="1"/>
      </rPr>
      <t xml:space="preserve">liːr </t>
    </r>
    <r>
      <rPr>
        <sz val="11"/>
        <color indexed="8"/>
        <rFont val="Starling Serif"/>
        <family val="1"/>
      </rPr>
      <t xml:space="preserve">and </t>
    </r>
    <r>
      <rPr>
        <i/>
        <sz val="11"/>
        <color indexed="8"/>
        <rFont val="Starling Serif"/>
        <family val="1"/>
      </rPr>
      <t>təlor</t>
    </r>
    <r>
      <rPr>
        <sz val="11"/>
        <color indexed="8"/>
        <rFont val="Starling Serif"/>
        <family val="1"/>
      </rPr>
      <t xml:space="preserve">. Since only </t>
    </r>
    <r>
      <rPr>
        <i/>
        <sz val="11"/>
        <color indexed="8"/>
        <rFont val="Starling Serif"/>
        <family val="1"/>
      </rPr>
      <t>liːr</t>
    </r>
    <r>
      <rPr>
        <sz val="11"/>
        <color indexed="8"/>
        <rFont val="Starling Serif"/>
        <family val="1"/>
      </rPr>
      <t xml:space="preserve"> has been located in textual examples: "they (the birds) can't fly, we can catch them" [Baird 2008: 54], "This is honeycomb, (its) owner has flown" [Baird 2008: 53], we consider </t>
    </r>
    <r>
      <rPr>
        <i/>
        <sz val="11"/>
        <color indexed="8"/>
        <rFont val="Starling Serif"/>
        <family val="1"/>
      </rPr>
      <t>liːr</t>
    </r>
    <r>
      <rPr>
        <sz val="11"/>
        <color indexed="8"/>
        <rFont val="Starling Serif"/>
        <family val="1"/>
      </rPr>
      <t xml:space="preserve"> as the basic verb for 'to fly'.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lir</t>
    </r>
    <r>
      <rPr>
        <sz val="11"/>
        <color indexed="8"/>
        <rFont val="Starling Serif"/>
        <family val="1"/>
      </rPr>
      <t xml:space="preserve"> 'to fly' [Stokhof 1975: 49 (#87)].</t>
    </r>
  </si>
  <si>
    <r>
      <t xml:space="preserve">Kratochvíl 2007: 497; Kratochvíl &amp; Delpada 2008: 128. Polysemy: 'leg / foot'. Glossed as 'leg' only, but cf. such examples as "the thorn is still actually stuck in my foot" [Kratochvíl 2007: 417] or "fruit of my foot" = 'toe' [Kratochvíl 2007: 484]. </t>
    </r>
    <r>
      <rPr>
        <b/>
        <sz val="11"/>
        <color indexed="8"/>
        <rFont val="Starling Serif"/>
        <family val="1"/>
      </rPr>
      <t xml:space="preserve"> 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tˈokuʔ </t>
    </r>
    <r>
      <rPr>
        <sz val="11"/>
        <color indexed="8"/>
        <rFont val="Starling Serif"/>
        <family val="1"/>
      </rPr>
      <t>Stokhof 1975: 54 (#27). The same term. Polysemy: 'leg / foot'.</t>
    </r>
  </si>
  <si>
    <r>
      <t xml:space="preserve">DuBois 1938/1987: 87 (#85); Nicolspeyer 1940: 178; Stokhof 1975: 53 (#27). Polysemy: 'leg / foot / paw'. The variant </t>
    </r>
    <r>
      <rPr>
        <i/>
        <sz val="11"/>
        <color indexed="8"/>
        <rFont val="Starling Serif"/>
        <family val="1"/>
      </rPr>
      <t>tˈoki</t>
    </r>
    <r>
      <rPr>
        <sz val="11"/>
        <color indexed="8"/>
        <rFont val="Starling Serif"/>
        <family val="1"/>
      </rPr>
      <t xml:space="preserve"> 'leg / foot' is quoted in [Stokhof 1975: 53]. Other sources have </t>
    </r>
    <r>
      <rPr>
        <i/>
        <sz val="11"/>
        <color indexed="8"/>
        <rFont val="Starling Serif"/>
        <family val="1"/>
      </rPr>
      <t>tuku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tuk(u) </t>
    </r>
    <r>
      <rPr>
        <sz val="11"/>
        <color indexed="8"/>
        <rFont val="Starling Serif"/>
        <family val="1"/>
      </rPr>
      <t xml:space="preserve">'leg / foot' [Nicolspeyer 1940: 178], </t>
    </r>
    <r>
      <rPr>
        <i/>
        <sz val="11"/>
        <color indexed="8"/>
        <rFont val="Starling Serif"/>
        <family val="1"/>
      </rPr>
      <t xml:space="preserve">tukuʔ </t>
    </r>
    <r>
      <rPr>
        <sz val="11"/>
        <color indexed="8"/>
        <rFont val="Starling Serif"/>
        <family val="1"/>
      </rPr>
      <t xml:space="preserve">'foot + lower leg' [DuBois 1938/1987: 87 (#85)], </t>
    </r>
    <r>
      <rPr>
        <i/>
        <sz val="11"/>
        <color indexed="8"/>
        <rFont val="Starling Serif"/>
        <family val="1"/>
      </rPr>
      <t xml:space="preserve">tuku </t>
    </r>
    <r>
      <rPr>
        <sz val="11"/>
        <color indexed="8"/>
        <rFont val="Starling Serif"/>
        <family val="1"/>
      </rPr>
      <t>'paw' [DuBois 1938/1987: 92 (#779)].</t>
    </r>
  </si>
  <si>
    <r>
      <t>Baird 2008: 220; Stokhof 1975: 48 (#27).    § An interesting case. In [Baird 2008: 194, 220], two words, possr=</t>
    </r>
    <r>
      <rPr>
        <i/>
        <sz val="11"/>
        <color indexed="8"/>
        <rFont val="Starling Serif"/>
        <family val="1"/>
      </rPr>
      <t>e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tak</t>
    </r>
    <r>
      <rPr>
        <sz val="11"/>
        <color indexed="8"/>
        <rFont val="Starling Serif"/>
        <family val="1"/>
      </rPr>
      <t>, are quoted with the gloss 'leg (Indonesian: kaki)'. Apparently, both of them demonstrate the polysemy 'foot / leg' that is typical for that region. As explained in [Baird 2008: 91 f.], the difference between them is that possr=</t>
    </r>
    <r>
      <rPr>
        <i/>
        <sz val="11"/>
        <color indexed="8"/>
        <rFont val="Starling Serif"/>
        <family val="1"/>
      </rPr>
      <t>e</t>
    </r>
    <r>
      <rPr>
        <sz val="11"/>
        <color indexed="8"/>
        <rFont val="Starling Serif"/>
        <family val="1"/>
      </rPr>
      <t xml:space="preserve"> is inalienably possessed, whereas </t>
    </r>
    <r>
      <rPr>
        <i/>
        <sz val="11"/>
        <color indexed="8"/>
        <rFont val="Starling Serif"/>
        <family val="1"/>
      </rPr>
      <t>tak</t>
    </r>
    <r>
      <rPr>
        <sz val="11"/>
        <color indexed="8"/>
        <rFont val="Starling Serif"/>
        <family val="1"/>
      </rPr>
      <t xml:space="preserve"> is alienably possessed (there are different sets of inalienable and alienable possessive proclitic pronouns in Klon). A second lexical pair of a similar kind, quoted in [Baird 2008: 91 f.], is possr=</t>
    </r>
    <r>
      <rPr>
        <i/>
        <sz val="11"/>
        <color indexed="8"/>
        <rFont val="Starling Serif"/>
        <family val="1"/>
      </rPr>
      <t>to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kədeh</t>
    </r>
    <r>
      <rPr>
        <sz val="11"/>
        <color indexed="8"/>
        <rFont val="Starling Serif"/>
        <family val="1"/>
      </rPr>
      <t xml:space="preserve"> 'head' q.v.   § Following general reasoning, one could suppose that inalienable possr=</t>
    </r>
    <r>
      <rPr>
        <i/>
        <sz val="11"/>
        <color indexed="8"/>
        <rFont val="Starling Serif"/>
        <family val="1"/>
      </rPr>
      <t>e</t>
    </r>
    <r>
      <rPr>
        <sz val="11"/>
        <color indexed="8"/>
        <rFont val="Starling Serif"/>
        <family val="1"/>
      </rPr>
      <t xml:space="preserve"> 'foot / leg' and possr=</t>
    </r>
    <r>
      <rPr>
        <i/>
        <sz val="11"/>
        <color indexed="8"/>
        <rFont val="Starling Serif"/>
        <family val="1"/>
      </rPr>
      <t>to</t>
    </r>
    <r>
      <rPr>
        <sz val="11"/>
        <color indexed="8"/>
        <rFont val="Starling Serif"/>
        <family val="1"/>
      </rPr>
      <t xml:space="preserve"> 'head' are the default expressions for the corresponding anatomic meanings, whereas the alienable lexemes </t>
    </r>
    <r>
      <rPr>
        <i/>
        <sz val="11"/>
        <color indexed="8"/>
        <rFont val="Starling Serif"/>
        <family val="1"/>
      </rPr>
      <t>tak</t>
    </r>
    <r>
      <rPr>
        <sz val="11"/>
        <color indexed="8"/>
        <rFont val="Starling Serif"/>
        <family val="1"/>
      </rPr>
      <t xml:space="preserve"> 'foot / leg' and </t>
    </r>
    <r>
      <rPr>
        <i/>
        <sz val="11"/>
        <color indexed="8"/>
        <rFont val="Starling Serif"/>
        <family val="1"/>
      </rPr>
      <t>kədeh</t>
    </r>
    <r>
      <rPr>
        <sz val="11"/>
        <color indexed="8"/>
        <rFont val="Starling Serif"/>
        <family val="1"/>
      </rPr>
      <t xml:space="preserve"> 'head' might be suspected to have some specific semantic nuances. This seems true for 'head' q.v., but the situation with 'foot / leg' is less obvious.   § The following examples for possr=</t>
    </r>
    <r>
      <rPr>
        <i/>
        <sz val="11"/>
        <color indexed="8"/>
        <rFont val="Starling Serif"/>
        <family val="1"/>
      </rPr>
      <t>e</t>
    </r>
    <r>
      <rPr>
        <sz val="11"/>
        <color indexed="8"/>
        <rFont val="Starling Serif"/>
        <family val="1"/>
      </rPr>
      <t xml:space="preserve"> 'foot / leg' have been found, all of them with the anatomic meaning: "we covered our legs in cloth" [Baird 2008: 60], "the dog just licked his legs and his arms" [Baird 2008: 82], "their (i.e., birds') legs are covered in sap" [Baird 2008: 53].   § On the contrary, only one example for </t>
    </r>
    <r>
      <rPr>
        <i/>
        <sz val="11"/>
        <color indexed="8"/>
        <rFont val="Starling Serif"/>
        <family val="1"/>
      </rPr>
      <t>tak</t>
    </r>
    <r>
      <rPr>
        <sz val="11"/>
        <color indexed="8"/>
        <rFont val="Starling Serif"/>
        <family val="1"/>
      </rPr>
      <t xml:space="preserve"> 'foot / leg' with the anatomic meaning has been found: "It saw us and I shook, my legs and arms were all shaking uncontrollably" [Baird 2008: 156]; additionally </t>
    </r>
    <r>
      <rPr>
        <i/>
        <sz val="11"/>
        <color indexed="8"/>
        <rFont val="Starling Serif"/>
        <family val="1"/>
      </rPr>
      <t>tak</t>
    </r>
    <r>
      <rPr>
        <sz val="11"/>
        <color indexed="8"/>
        <rFont val="Starling Serif"/>
        <family val="1"/>
      </rPr>
      <t xml:space="preserve"> is used in the fixed expression for 'big toe', literally 'thumb of </t>
    </r>
    <r>
      <rPr>
        <i/>
        <sz val="11"/>
        <color indexed="8"/>
        <rFont val="Starling Serif"/>
        <family val="1"/>
      </rPr>
      <t>tak</t>
    </r>
    <r>
      <rPr>
        <sz val="11"/>
        <color indexed="8"/>
        <rFont val="Starling Serif"/>
        <family val="1"/>
      </rPr>
      <t xml:space="preserve">' [Baird 2008: 118, 185]. Two other examples illustrate the metaphoric technical meaning of </t>
    </r>
    <r>
      <rPr>
        <i/>
        <sz val="11"/>
        <color indexed="8"/>
        <rFont val="Starling Serif"/>
        <family val="1"/>
      </rPr>
      <t>tak</t>
    </r>
    <r>
      <rPr>
        <sz val="11"/>
        <color indexed="8"/>
        <rFont val="Starling Serif"/>
        <family val="1"/>
      </rPr>
      <t>: "One of the posts (</t>
    </r>
    <r>
      <rPr>
        <i/>
        <sz val="11"/>
        <color indexed="8"/>
        <rFont val="Starling Serif"/>
        <family val="1"/>
      </rPr>
      <t>tak</t>
    </r>
    <r>
      <rPr>
        <sz val="11"/>
        <color indexed="8"/>
        <rFont val="Starling Serif"/>
        <family val="1"/>
      </rPr>
      <t>) of the storehouse is smaller (than the others)" [Baird 2008: 57], "table-leg" [Baird 2008: 91].   § The aforementioned passages can indicate that possr=</t>
    </r>
    <r>
      <rPr>
        <i/>
        <sz val="11"/>
        <color indexed="8"/>
        <rFont val="Starling Serif"/>
        <family val="1"/>
      </rPr>
      <t>e</t>
    </r>
    <r>
      <rPr>
        <sz val="11"/>
        <color indexed="8"/>
        <rFont val="Starling Serif"/>
        <family val="1"/>
      </rPr>
      <t xml:space="preserve"> 'foot / leg' is the default anatomic term. However, in Stokhof's list it is </t>
    </r>
    <r>
      <rPr>
        <i/>
        <sz val="11"/>
        <color indexed="8"/>
        <rFont val="Starling Serif"/>
        <family val="1"/>
      </rPr>
      <t>tak</t>
    </r>
    <r>
      <rPr>
        <sz val="11"/>
        <color indexed="8"/>
        <rFont val="Starling Serif"/>
        <family val="1"/>
      </rPr>
      <t>, not possr=</t>
    </r>
    <r>
      <rPr>
        <i/>
        <sz val="11"/>
        <color indexed="8"/>
        <rFont val="Starling Serif"/>
        <family val="1"/>
      </rPr>
      <t>e</t>
    </r>
    <r>
      <rPr>
        <sz val="11"/>
        <color indexed="8"/>
        <rFont val="Starling Serif"/>
        <family val="1"/>
      </rPr>
      <t xml:space="preserve"> that is quoted as the Bring word for 'foot/leg'. Because of this, we are forced to treat possr=</t>
    </r>
    <r>
      <rPr>
        <i/>
        <sz val="11"/>
        <color indexed="8"/>
        <rFont val="Starling Serif"/>
        <family val="1"/>
      </rPr>
      <t>e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tak</t>
    </r>
    <r>
      <rPr>
        <sz val="11"/>
        <color indexed="8"/>
        <rFont val="Starling Serif"/>
        <family val="1"/>
      </rPr>
      <t xml:space="preserve"> as synonyms in our list. 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tak</t>
    </r>
    <r>
      <rPr>
        <sz val="11"/>
        <color indexed="8"/>
        <rFont val="Starling Serif"/>
        <family val="1"/>
      </rPr>
      <t>, quoted in the slot 'foot / leg' [Stokhof 1975: 49 (#27)].</t>
    </r>
  </si>
  <si>
    <r>
      <t xml:space="preserve">Kratochvíl 2007: 477; Kratochvíl &amp; Delpada 2008: 87. Verbal stem: 'to fill up; to be filled up'. Apparently this is the most probable candidate for 'full' in the available data. Derived from </t>
    </r>
    <r>
      <rPr>
        <i/>
        <sz val="11"/>
        <color indexed="8"/>
        <rFont val="Starling Serif"/>
        <family val="1"/>
      </rPr>
      <t>mˈi</t>
    </r>
    <r>
      <rPr>
        <sz val="11"/>
        <color indexed="8"/>
        <rFont val="Starling Serif"/>
        <family val="1"/>
      </rPr>
      <t xml:space="preserve"> 'to be in, be inside' ([Kratochvíl 2007: 477]; [Kratochvíl &amp; Delpada 2008: 87]).</t>
    </r>
  </si>
  <si>
    <r>
      <t xml:space="preserve">DuBois 1938/1987: 95 (#1143) (as </t>
    </r>
    <r>
      <rPr>
        <i/>
        <sz val="11"/>
        <color indexed="8"/>
        <rFont val="Starling Serif"/>
        <family val="1"/>
      </rPr>
      <t>midji</t>
    </r>
    <r>
      <rPr>
        <sz val="11"/>
        <color indexed="8"/>
        <rFont val="Starling Serif"/>
        <family val="1"/>
      </rPr>
      <t>).</t>
    </r>
  </si>
  <si>
    <r>
      <t xml:space="preserve">Baird 2008: 211. A poorly documented term. Out of several words glossed as 'full' or 'to fill' in [Baird 2008], two are found in textual examples.  § 1) </t>
    </r>
    <r>
      <rPr>
        <i/>
        <sz val="11"/>
        <color indexed="8"/>
        <rFont val="Starling Serif"/>
        <family val="1"/>
      </rPr>
      <t>mi</t>
    </r>
    <r>
      <rPr>
        <sz val="11"/>
        <color indexed="8"/>
        <rFont val="Starling Serif"/>
        <family val="1"/>
      </rPr>
      <t xml:space="preserve"> 'to fill (Indonesian: isi)' [Baird 2008: 211], the example is "she saw the basket was full of faeces" [Baird 2008: 102].  § 2) </t>
    </r>
    <r>
      <rPr>
        <i/>
        <sz val="11"/>
        <color indexed="8"/>
        <rFont val="Starling Serif"/>
        <family val="1"/>
      </rPr>
      <t>kin</t>
    </r>
    <r>
      <rPr>
        <sz val="11"/>
        <color indexed="8"/>
        <rFont val="Starling Serif"/>
        <family val="1"/>
      </rPr>
      <t xml:space="preserve"> 'full (Indonesian: kenyang)' [Baird 2008: 206], the example is "we eat until our stomachs are full" [Baird 2008: 147].  § We are forced to treat </t>
    </r>
    <r>
      <rPr>
        <i/>
        <sz val="11"/>
        <color indexed="8"/>
        <rFont val="Starling Serif"/>
        <family val="1"/>
      </rPr>
      <t>mi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kin</t>
    </r>
    <r>
      <rPr>
        <sz val="11"/>
        <color indexed="8"/>
        <rFont val="Starling Serif"/>
        <family val="1"/>
      </rPr>
      <t xml:space="preserve"> as synonyms.  § Cf. also two additional candidates:  § 3) </t>
    </r>
    <r>
      <rPr>
        <i/>
        <sz val="11"/>
        <color indexed="8"/>
        <rFont val="Starling Serif"/>
        <family val="1"/>
      </rPr>
      <t>anaː</t>
    </r>
    <r>
      <rPr>
        <sz val="11"/>
        <color indexed="8"/>
        <rFont val="Starling Serif"/>
        <family val="1"/>
      </rPr>
      <t xml:space="preserve"> 'to fill (Indonesian: kasih penuh)' [Baird 2008: 189].  § 4) </t>
    </r>
    <r>
      <rPr>
        <i/>
        <sz val="11"/>
        <color indexed="8"/>
        <rFont val="Starling Serif"/>
        <family val="1"/>
      </rPr>
      <t xml:space="preserve">gəlip </t>
    </r>
    <r>
      <rPr>
        <sz val="11"/>
        <color indexed="8"/>
        <rFont val="Starling Serif"/>
        <family val="1"/>
      </rPr>
      <t xml:space="preserve">'to fill (Indonesian: numpang, kasih penuh)' [Baird 2008: 198]  § The word </t>
    </r>
    <r>
      <rPr>
        <i/>
        <sz val="11"/>
        <color indexed="8"/>
        <rFont val="Starling Serif"/>
        <family val="1"/>
      </rPr>
      <t>bal</t>
    </r>
    <r>
      <rPr>
        <sz val="11"/>
        <color indexed="8"/>
        <rFont val="Starling Serif"/>
        <family val="1"/>
      </rPr>
      <t xml:space="preserve"> is glossed as 'full' in [Baird 2008: 190], but its Indonesian gloss 'purnama' suggests the actual meaning 'full moon'. Similarly, </t>
    </r>
    <r>
      <rPr>
        <i/>
        <sz val="11"/>
        <color indexed="8"/>
        <rFont val="Starling Serif"/>
        <family val="1"/>
      </rPr>
      <t>hid</t>
    </r>
    <r>
      <rPr>
        <sz val="11"/>
        <color indexed="8"/>
        <rFont val="Starling Serif"/>
        <family val="1"/>
      </rPr>
      <t xml:space="preserve"> is glossed as 'full' in [Baird 2008: 200], but the Indonesian gloss 'sesak' suggests the actual meaning 'crowded, packed'. </t>
    </r>
  </si>
  <si>
    <r>
      <t xml:space="preserve">Kratochvíl 2007: 471, 487; Kratochvíl &amp; Delpada 2008: 74, 107, 215. Polysemy: 'to give / to make / to affect', also as a light verb. Apparently an alternating verb: </t>
    </r>
    <r>
      <rPr>
        <i/>
        <sz val="11"/>
        <color indexed="8"/>
        <rFont val="Starling Serif"/>
        <family val="1"/>
      </rPr>
      <t xml:space="preserve">=l </t>
    </r>
    <r>
      <rPr>
        <sz val="11"/>
        <color indexed="8"/>
        <rFont val="Starling Serif"/>
        <family val="1"/>
      </rPr>
      <t xml:space="preserve">(imperfective) / </t>
    </r>
    <r>
      <rPr>
        <i/>
        <sz val="11"/>
        <color indexed="8"/>
        <rFont val="Starling Serif"/>
        <family val="1"/>
      </rPr>
      <t xml:space="preserve">=r </t>
    </r>
    <r>
      <rPr>
        <sz val="11"/>
        <color indexed="8"/>
        <rFont val="Starling Serif"/>
        <family val="1"/>
      </rPr>
      <t xml:space="preserve">(perfective), class II.D according to [Kratochvíl 2007: 83, 210].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=d </t>
    </r>
    <r>
      <rPr>
        <sz val="11"/>
        <color indexed="8"/>
        <rFont val="Starling Serif"/>
        <family val="1"/>
      </rPr>
      <t xml:space="preserve">Stokhof 1975: 54 (#90). Quoted as </t>
    </r>
    <r>
      <rPr>
        <i/>
        <sz val="11"/>
        <color indexed="8"/>
        <rFont val="Starling Serif"/>
        <family val="1"/>
      </rPr>
      <t xml:space="preserve">dɑminˈɛdɛ </t>
    </r>
    <r>
      <rPr>
        <sz val="11"/>
        <color indexed="8"/>
        <rFont val="Starling Serif"/>
        <family val="1"/>
      </rPr>
      <t xml:space="preserve">'he gives me', i.e. </t>
    </r>
    <r>
      <rPr>
        <i/>
        <sz val="11"/>
        <color indexed="8"/>
        <rFont val="Starling Serif"/>
        <family val="1"/>
      </rPr>
      <t>da=mi=nˈe=d-e</t>
    </r>
    <r>
      <rPr>
        <sz val="11"/>
        <color indexed="8"/>
        <rFont val="Starling Serif"/>
        <family val="1"/>
      </rPr>
      <t xml:space="preserve">, where </t>
    </r>
    <r>
      <rPr>
        <i/>
        <sz val="11"/>
        <color indexed="8"/>
        <rFont val="Starling Serif"/>
        <family val="1"/>
      </rPr>
      <t xml:space="preserve">di </t>
    </r>
    <r>
      <rPr>
        <sz val="11"/>
        <color indexed="8"/>
        <rFont val="Starling Serif"/>
        <family val="1"/>
      </rPr>
      <t xml:space="preserve">= 3actor, </t>
    </r>
    <r>
      <rPr>
        <i/>
        <sz val="11"/>
        <color indexed="8"/>
        <rFont val="Starling Serif"/>
        <family val="1"/>
      </rPr>
      <t xml:space="preserve">mi </t>
    </r>
    <r>
      <rPr>
        <sz val="11"/>
        <color indexed="8"/>
        <rFont val="Starling Serif"/>
        <family val="1"/>
      </rPr>
      <t xml:space="preserve">= 'to take', </t>
    </r>
    <r>
      <rPr>
        <i/>
        <sz val="11"/>
        <color indexed="8"/>
        <rFont val="Starling Serif"/>
        <family val="1"/>
      </rPr>
      <t xml:space="preserve">ne </t>
    </r>
    <r>
      <rPr>
        <sz val="11"/>
        <color indexed="8"/>
        <rFont val="Starling Serif"/>
        <family val="1"/>
      </rPr>
      <t>= 1sg.loc. A different term, corresponding to Abui Atimelang =</t>
    </r>
    <r>
      <rPr>
        <i/>
        <sz val="11"/>
        <color indexed="8"/>
        <rFont val="Starling Serif"/>
        <family val="1"/>
      </rPr>
      <t xml:space="preserve">d </t>
    </r>
    <r>
      <rPr>
        <sz val="11"/>
        <color indexed="8"/>
        <rFont val="Starling Serif"/>
        <family val="1"/>
      </rPr>
      <t>'to give'.</t>
    </r>
  </si>
  <si>
    <r>
      <t xml:space="preserve">Stokhof 1975: 53 (#90). An alternating verb </t>
    </r>
    <r>
      <rPr>
        <i/>
        <sz val="11"/>
        <color indexed="8"/>
        <rFont val="Starling Serif"/>
        <family val="1"/>
      </rPr>
      <t>=l / =r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 xml:space="preserve">dimˈinɛr/l </t>
    </r>
    <r>
      <rPr>
        <sz val="11"/>
        <color indexed="8"/>
        <rFont val="Starling Serif"/>
        <family val="1"/>
      </rPr>
      <t xml:space="preserve">'he gives me', i.e. </t>
    </r>
    <r>
      <rPr>
        <i/>
        <sz val="11"/>
        <color indexed="8"/>
        <rFont val="Starling Serif"/>
        <family val="1"/>
      </rPr>
      <t>di=mi=ne=r/l</t>
    </r>
    <r>
      <rPr>
        <sz val="11"/>
        <color indexed="8"/>
        <rFont val="Starling Serif"/>
        <family val="1"/>
      </rPr>
      <t xml:space="preserve">, where </t>
    </r>
    <r>
      <rPr>
        <i/>
        <sz val="11"/>
        <color indexed="8"/>
        <rFont val="Starling Serif"/>
        <family val="1"/>
      </rPr>
      <t xml:space="preserve">di </t>
    </r>
    <r>
      <rPr>
        <sz val="11"/>
        <color indexed="8"/>
        <rFont val="Starling Serif"/>
        <family val="1"/>
      </rPr>
      <t xml:space="preserve">= 3actor, </t>
    </r>
    <r>
      <rPr>
        <i/>
        <sz val="11"/>
        <color indexed="8"/>
        <rFont val="Starling Serif"/>
        <family val="1"/>
      </rPr>
      <t xml:space="preserve">mi </t>
    </r>
    <r>
      <rPr>
        <sz val="11"/>
        <color indexed="8"/>
        <rFont val="Starling Serif"/>
        <family val="1"/>
      </rPr>
      <t xml:space="preserve">= 'to take' (cf., e.g., Abui Takalelang ex. 85 in [Kratochvíl 2007: 100]), </t>
    </r>
    <r>
      <rPr>
        <i/>
        <sz val="11"/>
        <color indexed="8"/>
        <rFont val="Starling Serif"/>
        <family val="1"/>
      </rPr>
      <t xml:space="preserve">ne </t>
    </r>
    <r>
      <rPr>
        <sz val="11"/>
        <color indexed="8"/>
        <rFont val="Starling Serif"/>
        <family val="1"/>
      </rPr>
      <t xml:space="preserve">= 1sg.loc.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 xml:space="preserve">On the contrary, [DuBois 1938/1987] and [Nicolspeyer 1940] quote the verb </t>
    </r>
    <r>
      <rPr>
        <i/>
        <sz val="11"/>
        <color indexed="8"/>
        <rFont val="Starling Serif"/>
        <family val="1"/>
      </rPr>
      <t>=d</t>
    </r>
    <r>
      <rPr>
        <sz val="11"/>
        <color indexed="8"/>
        <rFont val="Starling Serif"/>
        <family val="1"/>
      </rPr>
      <t xml:space="preserve"> for 'to give (to)': </t>
    </r>
    <r>
      <rPr>
        <i/>
        <sz val="11"/>
        <color indexed="8"/>
        <rFont val="Starling Serif"/>
        <family val="1"/>
      </rPr>
      <t>(mi)hede</t>
    </r>
    <r>
      <rPr>
        <sz val="11"/>
        <color indexed="8"/>
        <rFont val="Starling Serif"/>
        <family val="1"/>
      </rPr>
      <t xml:space="preserve"> [DuBois 1938/1987: 95 (#1176)], </t>
    </r>
    <r>
      <rPr>
        <i/>
        <sz val="11"/>
        <color indexed="8"/>
        <rFont val="Starling Serif"/>
        <family val="1"/>
      </rPr>
      <t xml:space="preserve">mihedi </t>
    </r>
    <r>
      <rPr>
        <sz val="11"/>
        <color indexed="8"/>
        <rFont val="Starling Serif"/>
        <family val="1"/>
      </rPr>
      <t xml:space="preserve">[Nicolspeyer 1940: 170], i.e. </t>
    </r>
    <r>
      <rPr>
        <i/>
        <sz val="11"/>
        <color indexed="8"/>
        <rFont val="Starling Serif"/>
        <family val="1"/>
      </rPr>
      <t>mi=he=d-e</t>
    </r>
    <r>
      <rPr>
        <sz val="11"/>
        <color indexed="8"/>
        <rFont val="Starling Serif"/>
        <family val="1"/>
      </rPr>
      <t xml:space="preserve"> 'to give him', where </t>
    </r>
    <r>
      <rPr>
        <i/>
        <sz val="11"/>
        <color indexed="8"/>
        <rFont val="Starling Serif"/>
        <family val="1"/>
      </rPr>
      <t xml:space="preserve">mi </t>
    </r>
    <r>
      <rPr>
        <sz val="11"/>
        <color indexed="8"/>
        <rFont val="Starling Serif"/>
        <family val="1"/>
      </rPr>
      <t xml:space="preserve">= 'to take', </t>
    </r>
    <r>
      <rPr>
        <i/>
        <sz val="11"/>
        <color indexed="8"/>
        <rFont val="Starling Serif"/>
        <family val="1"/>
      </rPr>
      <t xml:space="preserve">he </t>
    </r>
    <r>
      <rPr>
        <sz val="11"/>
        <color indexed="8"/>
        <rFont val="Starling Serif"/>
        <family val="1"/>
      </rPr>
      <t xml:space="preserve">= 3loc.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 xml:space="preserve">We take both </t>
    </r>
    <r>
      <rPr>
        <i/>
        <sz val="11"/>
        <color indexed="8"/>
        <rFont val="Starling Serif"/>
        <family val="1"/>
      </rPr>
      <t>=l / =r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=d</t>
    </r>
    <r>
      <rPr>
        <sz val="11"/>
        <color indexed="8"/>
        <rFont val="Starling Serif"/>
        <family val="1"/>
      </rPr>
      <t xml:space="preserve"> as synonyms.</t>
    </r>
  </si>
  <si>
    <r>
      <t xml:space="preserve">Baird 2008: 34, 196; Stokhof 1975: 48 (#90).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=en</t>
    </r>
    <r>
      <rPr>
        <sz val="11"/>
        <color indexed="8"/>
        <rFont val="Starling Serif"/>
        <family val="1"/>
      </rPr>
      <t xml:space="preserve"> 'to give' [Stokhof 1975: 49 (#90)].</t>
    </r>
  </si>
  <si>
    <r>
      <t xml:space="preserve">Kratochvíl 2007: 96, 467, 468; Kratochvíl &amp; Delpada 2008: 61, 62, 216. Polysemy: 'to be good / to be right (= not left)'. An alternating verb: </t>
    </r>
    <r>
      <rPr>
        <i/>
        <sz val="11"/>
        <color indexed="8"/>
        <rFont val="Starling Serif"/>
        <family val="1"/>
      </rPr>
      <t xml:space="preserve">kˈaːŋ </t>
    </r>
    <r>
      <rPr>
        <sz val="11"/>
        <color indexed="8"/>
        <rFont val="Starling Serif"/>
        <family val="1"/>
      </rPr>
      <t xml:space="preserve">(imperfective) / </t>
    </r>
    <r>
      <rPr>
        <i/>
        <sz val="11"/>
        <color indexed="8"/>
        <rFont val="Starling Serif"/>
        <family val="1"/>
      </rPr>
      <t xml:space="preserve">kˈaːn </t>
    </r>
    <r>
      <rPr>
        <sz val="11"/>
        <color indexed="8"/>
        <rFont val="Starling Serif"/>
        <family val="1"/>
      </rPr>
      <t xml:space="preserve">(perfective), class II.C according to [Kratochvíl 2007: 83, 210]. Quoted as </t>
    </r>
    <r>
      <rPr>
        <i/>
        <sz val="11"/>
        <color indexed="8"/>
        <rFont val="Starling Serif"/>
        <family val="1"/>
      </rPr>
      <t xml:space="preserve">kaŋ / kan </t>
    </r>
    <r>
      <rPr>
        <sz val="11"/>
        <color indexed="8"/>
        <rFont val="Starling Serif"/>
        <family val="1"/>
      </rPr>
      <t xml:space="preserve">in [Kratochvíl 2007: 467, 468]. </t>
    </r>
    <r>
      <rPr>
        <b/>
        <sz val="11"/>
        <color indexed="8"/>
        <rFont val="Starling Serif"/>
        <family val="1"/>
      </rPr>
      <t xml:space="preserve"> 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kaŋ </t>
    </r>
    <r>
      <rPr>
        <sz val="11"/>
        <color indexed="8"/>
        <rFont val="Starling Serif"/>
        <family val="1"/>
      </rPr>
      <t>Stokhof 1975: 54 (#92). The same term.</t>
    </r>
  </si>
  <si>
    <r>
      <t xml:space="preserve">Baird 2008: 214; Stokhof 1975: 48 (#92). Cf. the examples: "My coconuts are very good" [Baird 2008: 172], "Oh this is good stuff" [Baird 2008: 176]. </t>
    </r>
    <r>
      <rPr>
        <i/>
        <sz val="11"/>
        <color indexed="8"/>
        <rFont val="Starling Serif"/>
        <family val="1"/>
      </rPr>
      <t>Nok</t>
    </r>
    <r>
      <rPr>
        <sz val="11"/>
        <color indexed="8"/>
        <rFont val="Starling Serif"/>
        <family val="1"/>
      </rPr>
      <t xml:space="preserve"> is also commonly used as a discursive particle, as in "Good (</t>
    </r>
    <r>
      <rPr>
        <i/>
        <sz val="11"/>
        <color indexed="8"/>
        <rFont val="Starling Serif"/>
        <family val="1"/>
      </rPr>
      <t>nok</t>
    </r>
    <r>
      <rPr>
        <sz val="11"/>
        <color indexed="8"/>
        <rFont val="Starling Serif"/>
        <family val="1"/>
      </rPr>
      <t xml:space="preserve">), bring the machete so that we can cut this small branch" [Baird 2008: 83] and similar contexts.   § A second candidate is </t>
    </r>
    <r>
      <rPr>
        <i/>
        <sz val="11"/>
        <color indexed="8"/>
        <rFont val="Starling Serif"/>
        <family val="1"/>
      </rPr>
      <t>təmai ~ en=təmai</t>
    </r>
    <r>
      <rPr>
        <sz val="11"/>
        <color indexed="8"/>
        <rFont val="Starling Serif"/>
        <family val="1"/>
      </rPr>
      <t xml:space="preserve">, also glossed as generic 'good (Indonesian: baik)' in [Baird 2008: 222]. Apparently this is a more marginal term, no examples have been found. 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mu=nok</t>
    </r>
    <r>
      <rPr>
        <sz val="11"/>
        <color indexed="8"/>
        <rFont val="Starling Serif"/>
        <family val="1"/>
      </rPr>
      <t xml:space="preserve"> 'good' [Stokhof 1975: 49 (#92)]; the initial element is unclear.</t>
    </r>
  </si>
  <si>
    <r>
      <t xml:space="preserve">Kratochvíl 2007: 97, 501; Kratochvíl &amp; Delpada 2008: 137, 216. Polysemy: 'to be fresh, raw / to be blue / to be green'. Cf. such examples for the meaning 'green' as: "The leaves of trees are green" [Kratochvíl 2007: 451, 501], "Cut the green of thick liana" [Kratochvíl &amp; Delpada 2008: 83].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Apparently the same term is also represented as </t>
    </r>
    <r>
      <rPr>
        <i/>
        <sz val="11"/>
        <color indexed="8"/>
        <rFont val="Starling Serif"/>
        <family val="1"/>
      </rPr>
      <t xml:space="preserve">buloŋ-ˈa-y </t>
    </r>
    <r>
      <rPr>
        <sz val="11"/>
        <color indexed="8"/>
        <rFont val="Starling Serif"/>
        <family val="1"/>
      </rPr>
      <t>'to be blue, green' ([Kratochvíl 2007: 456]; [Kratochvíl &amp; Delpada 2008: 42]; the only example for this word is "green algae" [Kratochvíl 2007: 450]), but the sound mutation is unclear.</t>
    </r>
  </si>
  <si>
    <r>
      <t xml:space="preserve">Baird 2008: 227. The partially reduplicated form </t>
    </r>
    <r>
      <rPr>
        <i/>
        <sz val="11"/>
        <color indexed="8"/>
        <rFont val="Starling Serif"/>
        <family val="1"/>
      </rPr>
      <t>wə=wəleŋ</t>
    </r>
    <r>
      <rPr>
        <sz val="11"/>
        <color indexed="8"/>
        <rFont val="Starling Serif"/>
        <family val="1"/>
      </rPr>
      <t xml:space="preserve"> is also attested. Polysemy: 'green / blue'.</t>
    </r>
  </si>
  <si>
    <r>
      <t xml:space="preserve">Kratochvíl 2007: 486. The possessive collocation </t>
    </r>
    <r>
      <rPr>
        <i/>
        <sz val="11"/>
        <color indexed="8"/>
        <rFont val="Starling Serif"/>
        <family val="1"/>
      </rPr>
      <t>pikˈaːy batˈaː</t>
    </r>
    <r>
      <rPr>
        <sz val="11"/>
        <color indexed="8"/>
        <rFont val="Starling Serif"/>
        <family val="1"/>
      </rPr>
      <t xml:space="preserve"> with the literal meaning 'head trees' (</t>
    </r>
    <r>
      <rPr>
        <i/>
        <sz val="11"/>
        <color indexed="8"/>
        <rFont val="Starling Serif"/>
        <family val="1"/>
      </rPr>
      <t>batˈaː</t>
    </r>
    <r>
      <rPr>
        <sz val="11"/>
        <color indexed="8"/>
        <rFont val="Starling Serif"/>
        <family val="1"/>
      </rPr>
      <t xml:space="preserve"> 'tree'). The following examples have been found: "I plait her hair" [Kratochvíl &amp; Delpada 2008: 38]; "The woman pulled her hair, rip it out and threw it on the ground" [Kratochvíl &amp; Delpada 2008: 141].  </t>
    </r>
    <r>
      <rPr>
        <b/>
        <sz val="11"/>
        <color indexed="8"/>
        <rFont val="Starling Serif"/>
        <family val="1"/>
      </rPr>
      <t xml:space="preserve">  § </t>
    </r>
    <r>
      <rPr>
        <sz val="11"/>
        <color indexed="8"/>
        <rFont val="Starling Serif"/>
        <family val="1"/>
      </rPr>
      <t xml:space="preserve">Cf. also </t>
    </r>
    <r>
      <rPr>
        <i/>
        <sz val="11"/>
        <color indexed="8"/>
        <rFont val="Starling Serif"/>
        <family val="1"/>
      </rPr>
      <t xml:space="preserve">ʔamˈur </t>
    </r>
    <r>
      <rPr>
        <sz val="11"/>
        <color indexed="8"/>
        <rFont val="Starling Serif"/>
        <family val="1"/>
      </rPr>
      <t xml:space="preserve">([Kratochvíl 2007: 450]; [Kratochvíl &amp; Delpada 2008: 28, 217]), which apparently means 'body hair, fur / feathers (q.v.)'; the meaning 'body hair, fur' is glossed as 'hairs' in [Kratochvíl 2007] &amp; [Kratochvíl &amp; Delpada 2008], the only example found: "eyebrow", lit. 'eye hair' [Kratochvíl 2007: 143]. </t>
    </r>
    <r>
      <rPr>
        <b/>
        <sz val="11"/>
        <color indexed="8"/>
        <rFont val="Starling Serif"/>
        <family val="1"/>
      </rPr>
      <t xml:space="preserve">  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pikˈay batˈaʔ</t>
    </r>
    <r>
      <rPr>
        <sz val="11"/>
        <color indexed="8"/>
        <rFont val="Starling Serif"/>
        <family val="1"/>
      </rPr>
      <t xml:space="preserve"> Stokhof 1975: 54 (#4). The same term.</t>
    </r>
  </si>
  <si>
    <r>
      <t xml:space="preserve">DuBois 1938/1987: 87 (#6). Literally 'head trees'. The same expression for 'head hair' in [Stokhof 1975: 53 (#4)]: </t>
    </r>
    <r>
      <rPr>
        <i/>
        <sz val="11"/>
        <color indexed="8"/>
        <rFont val="Starling Serif"/>
        <family val="1"/>
      </rPr>
      <t>bəkˈay bˈata</t>
    </r>
    <r>
      <rPr>
        <sz val="11"/>
        <color indexed="8"/>
        <rFont val="Starling Serif"/>
        <family val="1"/>
      </rPr>
      <t xml:space="preserve">.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 xml:space="preserve">Cf. also </t>
    </r>
    <r>
      <rPr>
        <i/>
        <sz val="11"/>
        <color indexed="8"/>
        <rFont val="Starling Serif"/>
        <family val="1"/>
      </rPr>
      <t xml:space="preserve">amuri </t>
    </r>
    <r>
      <rPr>
        <sz val="11"/>
        <color indexed="8"/>
        <rFont val="Starling Serif"/>
        <family val="1"/>
      </rPr>
      <t xml:space="preserve">with the polysemy 'body hair, fur / feather' [DuBois 1938/1987: 92 (#787)]; the same term is used in </t>
    </r>
    <r>
      <rPr>
        <i/>
        <sz val="11"/>
        <color indexed="8"/>
        <rFont val="Starling Serif"/>
        <family val="1"/>
      </rPr>
      <t xml:space="preserve">iyaŋ amuri </t>
    </r>
    <r>
      <rPr>
        <sz val="11"/>
        <color indexed="8"/>
        <rFont val="Starling Serif"/>
        <family val="1"/>
      </rPr>
      <t>'eyelashes' [DuBois 1938/1987: 87 (#13)] (</t>
    </r>
    <r>
      <rPr>
        <i/>
        <sz val="11"/>
        <color indexed="8"/>
        <rFont val="Starling Serif"/>
        <family val="1"/>
      </rPr>
      <t>iyaŋ</t>
    </r>
    <r>
      <rPr>
        <sz val="11"/>
        <color indexed="8"/>
        <rFont val="Starling Serif"/>
        <family val="1"/>
      </rPr>
      <t xml:space="preserve"> 'eye' q.v.) and </t>
    </r>
    <r>
      <rPr>
        <i/>
        <sz val="11"/>
        <color indexed="8"/>
        <rFont val="Starling Serif"/>
        <family val="1"/>
      </rPr>
      <t xml:space="preserve">waʔ muri </t>
    </r>
    <r>
      <rPr>
        <sz val="11"/>
        <color indexed="8"/>
        <rFont val="Starling Serif"/>
        <family val="1"/>
      </rPr>
      <t>'moustache, beard' [DuBois 1938/1987: 87 (#27, 30)] (</t>
    </r>
    <r>
      <rPr>
        <i/>
        <sz val="11"/>
        <color indexed="8"/>
        <rFont val="Starling Serif"/>
        <family val="1"/>
      </rPr>
      <t>wa</t>
    </r>
    <r>
      <rPr>
        <sz val="11"/>
        <color indexed="8"/>
        <rFont val="Starling Serif"/>
        <family val="1"/>
      </rPr>
      <t xml:space="preserve"> 'mouth' q.v.).</t>
    </r>
  </si>
  <si>
    <r>
      <t xml:space="preserve">Baird 2008: 207; Stokhof 1975: 48 (#4). Apparently </t>
    </r>
    <r>
      <rPr>
        <i/>
        <sz val="11"/>
        <color indexed="8"/>
        <rFont val="Starling Serif"/>
        <family val="1"/>
      </rPr>
      <t>kərid</t>
    </r>
    <r>
      <rPr>
        <sz val="11"/>
        <color indexed="8"/>
        <rFont val="Starling Serif"/>
        <family val="1"/>
      </rPr>
      <t xml:space="preserve"> denotes 'hair' in general, whereas 'head hair' can be optionally expressed by the full collocation </t>
    </r>
    <r>
      <rPr>
        <i/>
        <sz val="11"/>
        <color indexed="8"/>
        <rFont val="Starling Serif"/>
        <family val="1"/>
      </rPr>
      <t>to kərid</t>
    </r>
    <r>
      <rPr>
        <sz val="11"/>
        <color indexed="8"/>
        <rFont val="Starling Serif"/>
        <family val="1"/>
      </rPr>
      <t xml:space="preserve">, literally 'head's hair', as in [Baird 2008: 120; Stokhof 1975: 48 (#4)].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kelor </t>
    </r>
    <r>
      <rPr>
        <sz val="11"/>
        <color indexed="8"/>
        <rFont val="Starling Serif"/>
        <family val="1"/>
      </rPr>
      <t xml:space="preserve">'hair' [Stokhof 1975: 49 (#4)]. Apparently the same term as Bring </t>
    </r>
    <r>
      <rPr>
        <i/>
        <sz val="11"/>
        <color indexed="8"/>
        <rFont val="Starling Serif"/>
        <family val="1"/>
      </rPr>
      <t>kərid</t>
    </r>
    <r>
      <rPr>
        <sz val="11"/>
        <color indexed="8"/>
        <rFont val="Starling Serif"/>
        <family val="1"/>
      </rPr>
      <t>.</t>
    </r>
  </si>
  <si>
    <r>
      <t>Kratochvíl 2007: 495; Kratochvíl &amp; Delpada 2008: 123, 217. Polysemy: 'hand / arm (rarely)', but the main word for 'arm' is apparently poss=</t>
    </r>
    <r>
      <rPr>
        <i/>
        <sz val="11"/>
        <color indexed="8"/>
        <rFont val="Starling Serif"/>
        <family val="1"/>
      </rPr>
      <t>lokˈu</t>
    </r>
    <r>
      <rPr>
        <sz val="11"/>
        <color indexed="8"/>
        <rFont val="Starling Serif"/>
        <family val="1"/>
      </rPr>
      <t xml:space="preserve"> ([Kratochvíl 2007: 474, 507]; [Kratochvíl &amp; Delpada 2008: 79, 197]).  </t>
    </r>
    <r>
      <rPr>
        <b/>
        <sz val="11"/>
        <color indexed="8"/>
        <rFont val="Starling Serif"/>
        <family val="1"/>
      </rPr>
      <t xml:space="preserve"> 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tˈaŋ </t>
    </r>
    <r>
      <rPr>
        <sz val="11"/>
        <color indexed="8"/>
        <rFont val="Starling Serif"/>
        <family val="1"/>
      </rPr>
      <t>Stokhof 1975: 54 (#28). The same term. Quoted as a translation of the English entry 'hand / arm'.</t>
    </r>
  </si>
  <si>
    <r>
      <t xml:space="preserve">DuBois 1938/1987: 87 (#96); Nicolspeyer 1940: 176; Stokhof 1975: 53 (#28). In [Stokhof 1975: 53 (#28)] quoted as a translation of the English entry 'hand / arm'. Opposed to </t>
    </r>
    <r>
      <rPr>
        <i/>
        <sz val="11"/>
        <color indexed="8"/>
        <rFont val="Starling Serif"/>
        <family val="1"/>
      </rPr>
      <t>taŋ ha=tok</t>
    </r>
    <r>
      <rPr>
        <sz val="11"/>
        <color indexed="8"/>
        <rFont val="Starling Serif"/>
        <family val="1"/>
      </rPr>
      <t xml:space="preserve"> 'forearm' [DuBois 1938/1987: 87 (#96), 98 (fn. 11)] (</t>
    </r>
    <r>
      <rPr>
        <i/>
        <sz val="11"/>
        <color indexed="8"/>
        <rFont val="Starling Serif"/>
        <family val="1"/>
      </rPr>
      <t>tok</t>
    </r>
    <r>
      <rPr>
        <sz val="11"/>
        <color indexed="8"/>
        <rFont val="Starling Serif"/>
        <family val="1"/>
      </rPr>
      <t xml:space="preserve"> 'belly, intestines' sic!) and </t>
    </r>
    <r>
      <rPr>
        <i/>
        <sz val="11"/>
        <color indexed="8"/>
        <rFont val="Starling Serif"/>
        <family val="1"/>
      </rPr>
      <t>loke</t>
    </r>
    <r>
      <rPr>
        <sz val="11"/>
        <color indexed="8"/>
        <rFont val="Starling Serif"/>
        <family val="1"/>
      </rPr>
      <t xml:space="preserve"> 'upper arm' [DuBois 1938/1987: 87 (#98)].</t>
    </r>
  </si>
  <si>
    <r>
      <t xml:space="preserve">Baird 2008: 82 fn. 1, 220; Stokhof 1975: 48 (#28). Polysemy: 'hand / arm'. One of the words for '(tree) branch' is derived from this anatomic term: </t>
    </r>
    <r>
      <rPr>
        <i/>
        <sz val="11"/>
        <color indexed="8"/>
        <rFont val="Starling Serif"/>
        <family val="1"/>
      </rPr>
      <t>gə=tan</t>
    </r>
    <r>
      <rPr>
        <sz val="11"/>
        <color indexed="8"/>
        <rFont val="Starling Serif"/>
        <family val="1"/>
      </rPr>
      <t xml:space="preserve">, literally 'its arm' with the fossilized possessive pronoun [Baird 2008: 82 fn. 1, 199].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taŋ</t>
    </r>
    <r>
      <rPr>
        <sz val="11"/>
        <color indexed="8"/>
        <rFont val="Starling Serif"/>
        <family val="1"/>
      </rPr>
      <t>, quoted in the slot 'hand / arm' [Stokhof 1975: 49 (#28)].</t>
    </r>
  </si>
  <si>
    <r>
      <t xml:space="preserve">Kratochvíl 2007: 486; Kratochvíl &amp; Delpada 2008: 105, 217. Quoted as </t>
    </r>
    <r>
      <rPr>
        <i/>
        <sz val="11"/>
        <color indexed="8"/>
        <rFont val="Starling Serif"/>
        <family val="1"/>
      </rPr>
      <t xml:space="preserve">pikay </t>
    </r>
    <r>
      <rPr>
        <sz val="11"/>
        <color indexed="8"/>
        <rFont val="Starling Serif"/>
        <family val="1"/>
      </rPr>
      <t xml:space="preserve">in [Kratochvíl 2007: 486]. Apparently a compound form </t>
    </r>
    <r>
      <rPr>
        <i/>
        <sz val="11"/>
        <color indexed="8"/>
        <rFont val="Starling Serif"/>
        <family val="1"/>
      </rPr>
      <t>pi=kˈaːy</t>
    </r>
    <r>
      <rPr>
        <sz val="11"/>
        <color indexed="8"/>
        <rFont val="Starling Serif"/>
        <family val="1"/>
      </rPr>
      <t xml:space="preserve">, although the first element is unclear. </t>
    </r>
    <r>
      <rPr>
        <b/>
        <sz val="11"/>
        <color indexed="8"/>
        <rFont val="Starling Serif"/>
        <family val="1"/>
      </rPr>
      <t xml:space="preserve"> 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pi=kˈay </t>
    </r>
    <r>
      <rPr>
        <sz val="11"/>
        <color indexed="8"/>
        <rFont val="Starling Serif"/>
        <family val="1"/>
      </rPr>
      <t>Stokhof 1975: 54 (#2). The same term.</t>
    </r>
  </si>
  <si>
    <r>
      <t xml:space="preserve">DuBois 1938/1987: 87 (#2); Nicolspeyer 1940: 166. The same root is represented in </t>
    </r>
    <r>
      <rPr>
        <i/>
        <sz val="11"/>
        <color indexed="8"/>
        <rFont val="Starling Serif"/>
        <family val="1"/>
      </rPr>
      <t>bə=kˈay</t>
    </r>
    <r>
      <rPr>
        <sz val="11"/>
        <color indexed="8"/>
        <rFont val="Starling Serif"/>
        <family val="1"/>
      </rPr>
      <t xml:space="preserve"> 'head' [Stokhof 1975: 53 (#2)] (as </t>
    </r>
    <r>
      <rPr>
        <i/>
        <sz val="11"/>
        <color indexed="8"/>
        <rFont val="Starling Serif"/>
        <family val="1"/>
      </rPr>
      <t>bəqˈɑy</t>
    </r>
    <r>
      <rPr>
        <sz val="11"/>
        <color indexed="8"/>
        <rFont val="Starling Serif"/>
        <family val="1"/>
      </rPr>
      <t xml:space="preserve">), </t>
    </r>
    <r>
      <rPr>
        <i/>
        <sz val="11"/>
        <color indexed="8"/>
        <rFont val="Starling Serif"/>
        <family val="1"/>
      </rPr>
      <t>ier=kay</t>
    </r>
    <r>
      <rPr>
        <sz val="11"/>
        <color indexed="8"/>
        <rFont val="Starling Serif"/>
        <family val="1"/>
      </rPr>
      <t xml:space="preserve"> 'head' [DuBois 1944: 564 (#13)] (in </t>
    </r>
    <r>
      <rPr>
        <i/>
        <sz val="11"/>
        <color indexed="8"/>
        <rFont val="Starling Serif"/>
        <family val="1"/>
      </rPr>
      <t xml:space="preserve">n=ierkai na=rik </t>
    </r>
    <r>
      <rPr>
        <sz val="11"/>
        <color indexed="8"/>
        <rFont val="Starling Serif"/>
        <family val="1"/>
      </rPr>
      <t>'my head aches'), although the first elements of these words are unclear.</t>
    </r>
  </si>
  <si>
    <r>
      <t xml:space="preserve">Baird 2008: 223; Stokhof 1975: 48 (#2). Polysemy: 'head / penis'. In [Stokhof 1975], transcribed as </t>
    </r>
    <r>
      <rPr>
        <i/>
        <sz val="11"/>
        <color indexed="8"/>
        <rFont val="Starling Serif"/>
        <family val="1"/>
      </rPr>
      <t>tːu</t>
    </r>
    <r>
      <rPr>
        <sz val="11"/>
        <color indexed="8"/>
        <rFont val="Starling Serif"/>
        <family val="1"/>
      </rPr>
      <t>.  § As in the case of 'foot' q.v., there are two terms denoting 'head': inalienable possr=</t>
    </r>
    <r>
      <rPr>
        <i/>
        <sz val="11"/>
        <color indexed="8"/>
        <rFont val="Starling Serif"/>
        <family val="1"/>
      </rPr>
      <t>to</t>
    </r>
    <r>
      <rPr>
        <sz val="11"/>
        <color indexed="8"/>
        <rFont val="Starling Serif"/>
        <family val="1"/>
      </rPr>
      <t xml:space="preserve"> [Baird 2008: 223] and alienable </t>
    </r>
    <r>
      <rPr>
        <i/>
        <sz val="11"/>
        <color indexed="8"/>
        <rFont val="Starling Serif"/>
        <family val="1"/>
      </rPr>
      <t xml:space="preserve">kədeh </t>
    </r>
    <r>
      <rPr>
        <sz val="11"/>
        <color indexed="8"/>
        <rFont val="Starling Serif"/>
        <family val="1"/>
      </rPr>
      <t>[Baird 2008: 205] (see [Baird 2008: 91 f.] for some detail). It is likely that possr=</t>
    </r>
    <r>
      <rPr>
        <i/>
        <sz val="11"/>
        <color indexed="8"/>
        <rFont val="Starling Serif"/>
        <family val="1"/>
      </rPr>
      <t>to</t>
    </r>
    <r>
      <rPr>
        <sz val="11"/>
        <color indexed="8"/>
        <rFont val="Starling Serif"/>
        <family val="1"/>
      </rPr>
      <t xml:space="preserve"> is actually the default term for 'human head' in Bring Klon, whereas </t>
    </r>
    <r>
      <rPr>
        <i/>
        <sz val="11"/>
        <color indexed="8"/>
        <rFont val="Starling Serif"/>
        <family val="1"/>
      </rPr>
      <t>kədeh</t>
    </r>
    <r>
      <rPr>
        <sz val="11"/>
        <color indexed="8"/>
        <rFont val="Starling Serif"/>
        <family val="1"/>
      </rPr>
      <t xml:space="preserve"> mostly refers to 'animal head' or 'deadman's head'.  § The following examples for possr=</t>
    </r>
    <r>
      <rPr>
        <i/>
        <sz val="11"/>
        <color indexed="8"/>
        <rFont val="Starling Serif"/>
        <family val="1"/>
      </rPr>
      <t>to</t>
    </r>
    <r>
      <rPr>
        <sz val="11"/>
        <color indexed="8"/>
        <rFont val="Starling Serif"/>
        <family val="1"/>
      </rPr>
      <t xml:space="preserve"> 'head' have been found: "we ... wrapped our heads in cloth and continued to sleep" [Baird 2008: 60], "he ... rubbed his (i.e., deadman's) head (with officinal leaves)" [Baird 2008: 177], "now they were sleepy, but they had their heads searched (for lice) first" [Baird 2008: 185], </t>
    </r>
    <r>
      <rPr>
        <i/>
        <sz val="11"/>
        <color indexed="8"/>
        <rFont val="Starling Serif"/>
        <family val="1"/>
      </rPr>
      <t>to kərid</t>
    </r>
    <r>
      <rPr>
        <sz val="11"/>
        <color indexed="8"/>
        <rFont val="Starling Serif"/>
        <family val="1"/>
      </rPr>
      <t xml:space="preserve"> 'head hair' with </t>
    </r>
    <r>
      <rPr>
        <i/>
        <sz val="11"/>
        <color indexed="8"/>
        <rFont val="Starling Serif"/>
        <family val="1"/>
      </rPr>
      <t>kərid</t>
    </r>
    <r>
      <rPr>
        <sz val="11"/>
        <color indexed="8"/>
        <rFont val="Starling Serif"/>
        <family val="1"/>
      </rPr>
      <t xml:space="preserve"> 'hair' [Baird 2008: 120].  § The examples for </t>
    </r>
    <r>
      <rPr>
        <i/>
        <sz val="11"/>
        <color indexed="8"/>
        <rFont val="Starling Serif"/>
        <family val="1"/>
      </rPr>
      <t>kədeh</t>
    </r>
    <r>
      <rPr>
        <sz val="11"/>
        <color indexed="8"/>
        <rFont val="Starling Serif"/>
        <family val="1"/>
      </rPr>
      <t xml:space="preserve"> 'head' are: "Old Labegai you come and you take the heads of your corpses" [Baird 2008: 158], "they ... rubbed it (i.e., officinal leaves) in its (i.e., dead dog's) head" [Baird 2008: 176]. The latter passage with </t>
    </r>
    <r>
      <rPr>
        <i/>
        <sz val="11"/>
        <color indexed="8"/>
        <rFont val="Starling Serif"/>
        <family val="1"/>
      </rPr>
      <t>kədeh</t>
    </r>
    <r>
      <rPr>
        <sz val="11"/>
        <color indexed="8"/>
        <rFont val="Starling Serif"/>
        <family val="1"/>
      </rPr>
      <t xml:space="preserve"> nicely contrasts with the parallel aforesaid passage from the same story, where "deadman's head" (possr=</t>
    </r>
    <r>
      <rPr>
        <i/>
        <sz val="11"/>
        <color indexed="8"/>
        <rFont val="Starling Serif"/>
        <family val="1"/>
      </rPr>
      <t>to</t>
    </r>
    <r>
      <rPr>
        <sz val="11"/>
        <color indexed="8"/>
        <rFont val="Starling Serif"/>
        <family val="1"/>
      </rPr>
      <t xml:space="preserve">) is mentioned. Additionally, the derived verb </t>
    </r>
    <r>
      <rPr>
        <i/>
        <sz val="11"/>
        <color indexed="8"/>
        <rFont val="Starling Serif"/>
        <family val="1"/>
      </rPr>
      <t>u=kədeh</t>
    </r>
    <r>
      <rPr>
        <sz val="11"/>
        <color indexed="8"/>
        <rFont val="Starling Serif"/>
        <family val="1"/>
      </rPr>
      <t xml:space="preserve"> 'to lead, to head' is also attested [Baird 2008: 40, 100].  § Information from [Stokhof 1975] confirms that possr=</t>
    </r>
    <r>
      <rPr>
        <i/>
        <sz val="11"/>
        <color indexed="8"/>
        <rFont val="Starling Serif"/>
        <family val="1"/>
      </rPr>
      <t>to</t>
    </r>
    <r>
      <rPr>
        <sz val="11"/>
        <color indexed="8"/>
        <rFont val="Starling Serif"/>
        <family val="1"/>
      </rPr>
      <t xml:space="preserve"> is the basic word in the Bring dialect (this is not so for the Paneia dialect, see below). As for </t>
    </r>
    <r>
      <rPr>
        <i/>
        <sz val="11"/>
        <color indexed="8"/>
        <rFont val="Starling Serif"/>
        <family val="1"/>
      </rPr>
      <t>kədeh</t>
    </r>
    <r>
      <rPr>
        <sz val="11"/>
        <color indexed="8"/>
        <rFont val="Starling Serif"/>
        <family val="1"/>
      </rPr>
      <t xml:space="preserve">, it is noted in [Baird 2008: 91 f.] that </t>
    </r>
    <r>
      <rPr>
        <i/>
        <sz val="11"/>
        <color indexed="8"/>
        <rFont val="Starling Serif"/>
        <family val="1"/>
      </rPr>
      <t>kədeh</t>
    </r>
    <r>
      <rPr>
        <sz val="11"/>
        <color indexed="8"/>
        <rFont val="Starling Serif"/>
        <family val="1"/>
      </rPr>
      <t xml:space="preserve"> can refer to 'head' as a trophy in head-hunting campaigns, which supports our solution.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the compound </t>
    </r>
    <r>
      <rPr>
        <i/>
        <sz val="11"/>
        <color indexed="8"/>
        <rFont val="Starling Serif"/>
        <family val="1"/>
      </rPr>
      <t xml:space="preserve">ih-kəda </t>
    </r>
    <r>
      <rPr>
        <sz val="11"/>
        <color indexed="8"/>
        <rFont val="Starling Serif"/>
        <family val="1"/>
      </rPr>
      <t>'head' [Stokhof 1975: 49 (#2)], literally 'head (</t>
    </r>
    <r>
      <rPr>
        <i/>
        <sz val="11"/>
        <color indexed="8"/>
        <rFont val="Starling Serif"/>
        <family val="1"/>
      </rPr>
      <t>kəda</t>
    </r>
    <r>
      <rPr>
        <sz val="11"/>
        <color indexed="8"/>
        <rFont val="Starling Serif"/>
        <family val="1"/>
      </rPr>
      <t>) of body (</t>
    </r>
    <r>
      <rPr>
        <i/>
        <sz val="11"/>
        <color indexed="8"/>
        <rFont val="Starling Serif"/>
        <family val="1"/>
      </rPr>
      <t>ih</t>
    </r>
    <r>
      <rPr>
        <sz val="11"/>
        <color indexed="8"/>
        <rFont val="Starling Serif"/>
        <family val="1"/>
      </rPr>
      <t>)'.</t>
    </r>
  </si>
  <si>
    <r>
      <t xml:space="preserve">Kratochvíl 2007: 475; Kratochvíl &amp; Delpada 2008: 82. Polysemy: 'to perceive (in general), notice, register, note / to hear'. Cf. examples like "I am about to hear his speech" [Kratochvíl 2007: 94], "she did not hear it" [Kratochvíl 2007: 219].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 xml:space="preserve">Cf. also </t>
    </r>
    <r>
      <rPr>
        <i/>
        <sz val="11"/>
        <color indexed="8"/>
        <rFont val="Starling Serif"/>
        <family val="1"/>
      </rPr>
      <t>fˈaːl-i-ŋ</t>
    </r>
    <r>
      <rPr>
        <sz val="11"/>
        <color indexed="8"/>
        <rFont val="Starling Serif"/>
        <family val="1"/>
      </rPr>
      <t xml:space="preserve"> / </t>
    </r>
    <r>
      <rPr>
        <i/>
        <sz val="11"/>
        <color indexed="8"/>
        <rFont val="Starling Serif"/>
        <family val="1"/>
      </rPr>
      <t>fˈaːl-i-n</t>
    </r>
    <r>
      <rPr>
        <sz val="11"/>
        <color indexed="8"/>
        <rFont val="Starling Serif"/>
        <family val="1"/>
      </rPr>
      <t xml:space="preserve"> 'to listen (to)' [Kratochvíl 2007: 460], [Kratochvíl &amp; Delpada 2008: 48].</t>
    </r>
  </si>
  <si>
    <r>
      <t xml:space="preserve">Baird 2008: 211. § Distinct from </t>
    </r>
    <r>
      <rPr>
        <i/>
        <sz val="11"/>
        <color indexed="8"/>
        <rFont val="Starling Serif"/>
        <family val="1"/>
      </rPr>
      <t xml:space="preserve">u=wərep </t>
    </r>
    <r>
      <rPr>
        <sz val="11"/>
        <color indexed="8"/>
        <rFont val="Starling Serif"/>
        <family val="1"/>
      </rPr>
      <t>'to listen' [Baird 2008: 225].</t>
    </r>
  </si>
  <si>
    <r>
      <t xml:space="preserve">Kratochvíl 2007: 456; Kratochvíl &amp; Delpada 2008: 41, 217. A compound, formed from unclear elements. Perhaps to be analyzed as </t>
    </r>
    <r>
      <rPr>
        <i/>
        <sz val="11"/>
        <color indexed="8"/>
        <rFont val="Starling Serif"/>
        <family val="1"/>
      </rPr>
      <t>buk=om-ˈa-ŋ</t>
    </r>
    <r>
      <rPr>
        <sz val="11"/>
        <color indexed="8"/>
        <rFont val="Starling Serif"/>
        <family val="1"/>
      </rPr>
      <t xml:space="preserve"> with </t>
    </r>
    <r>
      <rPr>
        <i/>
        <sz val="11"/>
        <color indexed="8"/>
        <rFont val="Starling Serif"/>
        <family val="1"/>
      </rPr>
      <t xml:space="preserve">bˈuk </t>
    </r>
    <r>
      <rPr>
        <sz val="11"/>
        <color indexed="8"/>
        <rFont val="Starling Serif"/>
        <family val="1"/>
      </rPr>
      <t>'to join, tie together; bunch, cluster' and *</t>
    </r>
    <r>
      <rPr>
        <i/>
        <sz val="11"/>
        <color indexed="8"/>
        <rFont val="Starling Serif"/>
        <family val="1"/>
      </rPr>
      <t>om</t>
    </r>
    <r>
      <rPr>
        <sz val="11"/>
        <color indexed="8"/>
        <rFont val="Starling Serif"/>
        <family val="1"/>
      </rPr>
      <t xml:space="preserve"> 'heart; inside'.</t>
    </r>
  </si>
  <si>
    <r>
      <t xml:space="preserve">DuBois 1938/1987: 87 (#52). 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Available sources quote two terms: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1) </t>
    </r>
    <r>
      <rPr>
        <i/>
        <sz val="11"/>
        <color indexed="8"/>
        <rFont val="Starling Serif"/>
        <family val="1"/>
      </rPr>
      <t xml:space="preserve">wata kupi </t>
    </r>
    <r>
      <rPr>
        <sz val="11"/>
        <color indexed="8"/>
        <rFont val="Starling Serif"/>
        <family val="1"/>
      </rPr>
      <t>'heart' [DuBois 1938/1987: 87 (#52)], the meaning of the elements is uncertain, cf. Abui Takalelang</t>
    </r>
    <r>
      <rPr>
        <i/>
        <sz val="11"/>
        <color indexed="8"/>
        <rFont val="Starling Serif"/>
        <family val="1"/>
      </rPr>
      <t xml:space="preserve"> wata </t>
    </r>
    <r>
      <rPr>
        <sz val="11"/>
        <color indexed="8"/>
        <rFont val="Starling Serif"/>
        <family val="1"/>
      </rPr>
      <t xml:space="preserve">'1. coconut; 2. neck (q.v.)' and </t>
    </r>
    <r>
      <rPr>
        <i/>
        <sz val="11"/>
        <color indexed="8"/>
        <rFont val="Starling Serif"/>
        <family val="1"/>
      </rPr>
      <t xml:space="preserve">kupˈil </t>
    </r>
    <r>
      <rPr>
        <sz val="11"/>
        <color indexed="8"/>
        <rFont val="Starling Serif"/>
        <family val="1"/>
      </rPr>
      <t xml:space="preserve">'to be round' (q.v.). 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2) </t>
    </r>
    <r>
      <rPr>
        <i/>
        <sz val="11"/>
        <color indexed="8"/>
        <rFont val="Starling Serif"/>
        <family val="1"/>
      </rPr>
      <t>om-i</t>
    </r>
    <r>
      <rPr>
        <sz val="11"/>
        <color indexed="8"/>
        <rFont val="Starling Serif"/>
        <family val="1"/>
      </rPr>
      <t xml:space="preserve">, quoted in [Nicolspeyer 1940: 170] as </t>
    </r>
    <r>
      <rPr>
        <i/>
        <sz val="11"/>
        <color indexed="8"/>
        <rFont val="Starling Serif"/>
        <family val="1"/>
      </rPr>
      <t xml:space="preserve">mi </t>
    </r>
    <r>
      <rPr>
        <sz val="11"/>
        <color indexed="8"/>
        <rFont val="Starling Serif"/>
        <family val="1"/>
      </rPr>
      <t xml:space="preserve">'inside, heart'. In fact, browsing through Nicolspeyer's Abui texts demonstrates that this substantive is always used with possessive proclitics with the </t>
    </r>
    <r>
      <rPr>
        <i/>
        <sz val="11"/>
        <color indexed="8"/>
        <rFont val="Starling Serif"/>
        <family val="1"/>
      </rPr>
      <t>o-</t>
    </r>
    <r>
      <rPr>
        <sz val="11"/>
        <color indexed="8"/>
        <rFont val="Starling Serif"/>
        <family val="1"/>
      </rPr>
      <t xml:space="preserve">vowel, like </t>
    </r>
    <r>
      <rPr>
        <i/>
        <sz val="11"/>
        <color indexed="8"/>
        <rFont val="Starling Serif"/>
        <family val="1"/>
      </rPr>
      <t xml:space="preserve">homi </t>
    </r>
    <r>
      <rPr>
        <sz val="11"/>
        <color indexed="8"/>
        <rFont val="Starling Serif"/>
        <family val="1"/>
      </rPr>
      <t xml:space="preserve">'their hearts' [Nicolspeyer 1940: 79], </t>
    </r>
    <r>
      <rPr>
        <i/>
        <sz val="11"/>
        <color indexed="8"/>
        <rFont val="Starling Serif"/>
        <family val="1"/>
      </rPr>
      <t xml:space="preserve">homi </t>
    </r>
    <r>
      <rPr>
        <sz val="11"/>
        <color indexed="8"/>
        <rFont val="Starling Serif"/>
        <family val="1"/>
      </rPr>
      <t xml:space="preserve">'his inside' [Nicolspeyer 1940: 108], </t>
    </r>
    <r>
      <rPr>
        <i/>
        <sz val="11"/>
        <color indexed="8"/>
        <rFont val="Starling Serif"/>
        <family val="1"/>
      </rPr>
      <t>romi</t>
    </r>
    <r>
      <rPr>
        <sz val="11"/>
        <color indexed="8"/>
        <rFont val="Starling Serif"/>
        <family val="1"/>
      </rPr>
      <t xml:space="preserve"> 'your (2 pl.) inside' [Nicolspeyer 1940: 93] and so on. These forms cannot be analyzed as </t>
    </r>
    <r>
      <rPr>
        <i/>
        <sz val="11"/>
        <color indexed="8"/>
        <rFont val="Starling Serif"/>
        <family val="1"/>
      </rPr>
      <t>ho=mi</t>
    </r>
    <r>
      <rPr>
        <sz val="11"/>
        <color indexed="8"/>
        <rFont val="Starling Serif"/>
        <family val="1"/>
      </rPr>
      <t xml:space="preserve">, </t>
    </r>
    <r>
      <rPr>
        <i/>
        <sz val="11"/>
        <color indexed="8"/>
        <rFont val="Starling Serif"/>
        <family val="1"/>
      </rPr>
      <t>ro=mi</t>
    </r>
    <r>
      <rPr>
        <sz val="11"/>
        <color indexed="8"/>
        <rFont val="Starling Serif"/>
        <family val="1"/>
      </rPr>
      <t xml:space="preserve">, but rather as </t>
    </r>
    <r>
      <rPr>
        <i/>
        <sz val="11"/>
        <color indexed="8"/>
        <rFont val="Starling Serif"/>
        <family val="1"/>
      </rPr>
      <t>h=omi</t>
    </r>
    <r>
      <rPr>
        <sz val="11"/>
        <color indexed="8"/>
        <rFont val="Starling Serif"/>
        <family val="1"/>
      </rPr>
      <t xml:space="preserve">, </t>
    </r>
    <r>
      <rPr>
        <i/>
        <sz val="11"/>
        <color indexed="8"/>
        <rFont val="Starling Serif"/>
        <family val="1"/>
      </rPr>
      <t>r=omi</t>
    </r>
    <r>
      <rPr>
        <sz val="11"/>
        <color indexed="8"/>
        <rFont val="Starling Serif"/>
        <family val="1"/>
      </rPr>
      <t>, etc. (&lt; *</t>
    </r>
    <r>
      <rPr>
        <i/>
        <sz val="11"/>
        <color indexed="8"/>
        <rFont val="Starling Serif"/>
        <family val="1"/>
      </rPr>
      <t>he/ha=omi</t>
    </r>
    <r>
      <rPr>
        <sz val="11"/>
        <color indexed="8"/>
        <rFont val="Starling Serif"/>
        <family val="1"/>
      </rPr>
      <t>, *</t>
    </r>
    <r>
      <rPr>
        <i/>
        <sz val="11"/>
        <color indexed="8"/>
        <rFont val="Starling Serif"/>
        <family val="1"/>
      </rPr>
      <t>re/ra=omi</t>
    </r>
    <r>
      <rPr>
        <sz val="11"/>
        <color indexed="8"/>
        <rFont val="Starling Serif"/>
        <family val="1"/>
      </rPr>
      <t xml:space="preserve">, see [Kratochvíl 2007: 63] for such a vowel contraction in Abui Takalelang). The same term is attested in </t>
    </r>
    <r>
      <rPr>
        <i/>
        <sz val="11"/>
        <color indexed="8"/>
        <rFont val="Starling Serif"/>
        <family val="1"/>
      </rPr>
      <t xml:space="preserve">wa h=omi </t>
    </r>
    <r>
      <rPr>
        <sz val="11"/>
        <color indexed="8"/>
        <rFont val="Starling Serif"/>
        <family val="1"/>
      </rPr>
      <t>'interior part of the mouth' [DuBois 1938/1987: 87 (#24)] (</t>
    </r>
    <r>
      <rPr>
        <i/>
        <sz val="11"/>
        <color indexed="8"/>
        <rFont val="Starling Serif"/>
        <family val="1"/>
      </rPr>
      <t>wa</t>
    </r>
    <r>
      <rPr>
        <sz val="11"/>
        <color indexed="8"/>
        <rFont val="Starling Serif"/>
        <family val="1"/>
      </rPr>
      <t xml:space="preserve"> 'mouth'), </t>
    </r>
    <r>
      <rPr>
        <i/>
        <sz val="11"/>
        <color indexed="8"/>
        <rFont val="Starling Serif"/>
        <family val="1"/>
      </rPr>
      <t>tuku h=omi</t>
    </r>
    <r>
      <rPr>
        <sz val="11"/>
        <color indexed="8"/>
        <rFont val="Starling Serif"/>
        <family val="1"/>
      </rPr>
      <t xml:space="preserve"> 'sole of the foot' (</t>
    </r>
    <r>
      <rPr>
        <i/>
        <sz val="11"/>
        <color indexed="8"/>
        <rFont val="Starling Serif"/>
        <family val="1"/>
      </rPr>
      <t>tuku</t>
    </r>
    <r>
      <rPr>
        <sz val="11"/>
        <color indexed="8"/>
        <rFont val="Starling Serif"/>
        <family val="1"/>
      </rPr>
      <t xml:space="preserve"> 'foot plus lowerleg') [DuBois 1938/1987: 87 (#87)], </t>
    </r>
    <r>
      <rPr>
        <i/>
        <sz val="11"/>
        <color indexed="8"/>
        <rFont val="Starling Serif"/>
        <family val="1"/>
      </rPr>
      <t>h=om kiele</t>
    </r>
    <r>
      <rPr>
        <sz val="11"/>
        <color indexed="8"/>
        <rFont val="Starling Serif"/>
        <family val="1"/>
      </rPr>
      <t xml:space="preserve"> 'heart of the tree' [DuBois 1938/1987: 91 (#741)] (the second element </t>
    </r>
    <r>
      <rPr>
        <i/>
        <sz val="11"/>
        <color indexed="8"/>
        <rFont val="Starling Serif"/>
        <family val="1"/>
      </rPr>
      <t>kiele</t>
    </r>
    <r>
      <rPr>
        <sz val="11"/>
        <color indexed="8"/>
        <rFont val="Starling Serif"/>
        <family val="1"/>
      </rPr>
      <t xml:space="preserve"> is unclear).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>We treat both words as synonyms.</t>
    </r>
  </si>
  <si>
    <r>
      <t xml:space="preserve">Baird 2008: 192. Glossed simply as 'heart (Indonesian: jantung)'.  § A second candidate is </t>
    </r>
    <r>
      <rPr>
        <i/>
        <sz val="11"/>
        <color indexed="8"/>
        <rFont val="Starling Serif"/>
        <family val="1"/>
      </rPr>
      <t xml:space="preserve">həla </t>
    </r>
    <r>
      <rPr>
        <sz val="11"/>
        <color indexed="8"/>
        <rFont val="Starling Serif"/>
        <family val="1"/>
      </rPr>
      <t xml:space="preserve">[Baird 2008: 201], but since </t>
    </r>
    <r>
      <rPr>
        <i/>
        <sz val="11"/>
        <color indexed="8"/>
        <rFont val="Starling Serif"/>
        <family val="1"/>
      </rPr>
      <t xml:space="preserve">həla </t>
    </r>
    <r>
      <rPr>
        <sz val="11"/>
        <color indexed="8"/>
        <rFont val="Starling Serif"/>
        <family val="1"/>
      </rPr>
      <t>is glossed with polysemy: 'heart (Indonesian: jantung) / intestines', it is likely that its basic meaning is just 'intestines'.</t>
    </r>
  </si>
  <si>
    <r>
      <t xml:space="preserve">Nicolspeyer 1940: 170 (sub </t>
    </r>
    <r>
      <rPr>
        <i/>
        <sz val="11"/>
        <color indexed="8"/>
        <rFont val="Starling Serif"/>
        <family val="1"/>
      </rPr>
      <t>mi</t>
    </r>
    <r>
      <rPr>
        <sz val="11"/>
        <color indexed="8"/>
        <rFont val="Starling Serif"/>
        <family val="1"/>
      </rPr>
      <t>).</t>
    </r>
  </si>
  <si>
    <r>
      <t xml:space="preserve">Kratochvíl 2007: 77; Kratochvíl &amp; Delpada 2008: 10, 92.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na </t>
    </r>
    <r>
      <rPr>
        <sz val="11"/>
        <color indexed="8"/>
        <rFont val="Starling Serif"/>
        <family val="1"/>
      </rPr>
      <t>Stokhof 1975: 54 (#115). The same term.</t>
    </r>
  </si>
  <si>
    <r>
      <t xml:space="preserve">Stokhof 1975: 53 (#115). Quoted as </t>
    </r>
    <r>
      <rPr>
        <i/>
        <sz val="11"/>
        <color indexed="8"/>
        <rFont val="Starling Serif"/>
        <family val="1"/>
      </rPr>
      <t>ne-do</t>
    </r>
    <r>
      <rPr>
        <sz val="11"/>
        <color indexed="8"/>
        <rFont val="Starling Serif"/>
        <family val="1"/>
      </rPr>
      <t xml:space="preserve"> in [DuBois 1938/1987: 97 (#1357)] and in [Nicolspeyer 1940: 172]; the final </t>
    </r>
    <r>
      <rPr>
        <i/>
        <sz val="11"/>
        <color indexed="8"/>
        <rFont val="Starling Serif"/>
        <family val="1"/>
      </rPr>
      <t>-d-o</t>
    </r>
    <r>
      <rPr>
        <sz val="11"/>
        <color indexed="8"/>
        <rFont val="Starling Serif"/>
        <family val="1"/>
      </rPr>
      <t xml:space="preserve"> is an auxiliary verbal element (cf. [Kratochvíl 2007: 457] for Abui Takalelang data).</t>
    </r>
  </si>
  <si>
    <r>
      <t xml:space="preserve">Baird 2008: 67. The actor form. Baird notes that the reduced variant </t>
    </r>
    <r>
      <rPr>
        <i/>
        <sz val="11"/>
        <color indexed="8"/>
        <rFont val="Starling Serif"/>
        <family val="1"/>
      </rPr>
      <t>na</t>
    </r>
    <r>
      <rPr>
        <sz val="11"/>
        <color indexed="8"/>
        <rFont val="Starling Serif"/>
        <family val="1"/>
      </rPr>
      <t xml:space="preserve"> is more informal. The undergoer verb prefix 'me' is </t>
    </r>
    <r>
      <rPr>
        <i/>
        <sz val="11"/>
        <color indexed="8"/>
        <rFont val="Starling Serif"/>
        <family val="1"/>
      </rPr>
      <t>n-</t>
    </r>
    <r>
      <rPr>
        <sz val="11"/>
        <color indexed="8"/>
        <rFont val="Starling Serif"/>
        <family val="1"/>
      </rPr>
      <t xml:space="preserve"> [Baird 2008: 69], the possessive 'my' is </t>
    </r>
    <r>
      <rPr>
        <i/>
        <sz val="11"/>
        <color indexed="8"/>
        <rFont val="Starling Serif"/>
        <family val="1"/>
      </rPr>
      <t>nV-</t>
    </r>
    <r>
      <rPr>
        <sz val="11"/>
        <color indexed="8"/>
        <rFont val="Starling Serif"/>
        <family val="1"/>
      </rPr>
      <t xml:space="preserve"> [Baird 2008: 90].</t>
    </r>
  </si>
  <si>
    <r>
      <t xml:space="preserve">Kratochvíl 2007: 461; Kratochvíl &amp; Delpada 2008: 51, 52. Polysemy: 'to injure / to kill'. An alternating verb: </t>
    </r>
    <r>
      <rPr>
        <i/>
        <sz val="11"/>
        <color indexed="8"/>
        <rFont val="Starling Serif"/>
        <family val="1"/>
      </rPr>
      <t xml:space="preserve">fˈeŋ </t>
    </r>
    <r>
      <rPr>
        <sz val="11"/>
        <color indexed="8"/>
        <rFont val="Starling Serif"/>
        <family val="1"/>
      </rPr>
      <t xml:space="preserve">(imperfective) / </t>
    </r>
    <r>
      <rPr>
        <i/>
        <sz val="11"/>
        <color indexed="8"/>
        <rFont val="Starling Serif"/>
        <family val="1"/>
      </rPr>
      <t xml:space="preserve">fˈen </t>
    </r>
    <r>
      <rPr>
        <sz val="11"/>
        <color indexed="8"/>
        <rFont val="Starling Serif"/>
        <family val="1"/>
      </rPr>
      <t xml:space="preserve">(perfective), class II.C according to [Kratochvíl 2007: 83, 210]. Cf. some examples: "I will really kill you" [Kratochvíl 2007: 20]; "people killed it with an axe" [Kratochvíl 2007: 228]; "people gathered there to go up and kill everybody" [Kratochvíl 2007: 231]; "over there in Sibone, they slaughtered those (Pido) people" [Kratochvíl 2007: 333]; "when the younger one followed him, people killed (him)" [Kratochvíl 2007: 364]; "he killed his sister" [Kratochvíl 2007: 375]. Tentatively we suppose that </t>
    </r>
    <r>
      <rPr>
        <i/>
        <sz val="11"/>
        <color indexed="8"/>
        <rFont val="Starling Serif"/>
        <family val="1"/>
      </rPr>
      <t xml:space="preserve">fˈeŋ </t>
    </r>
    <r>
      <rPr>
        <sz val="11"/>
        <color indexed="8"/>
        <rFont val="Starling Serif"/>
        <family val="1"/>
      </rPr>
      <t xml:space="preserve">/ </t>
    </r>
    <r>
      <rPr>
        <i/>
        <sz val="11"/>
        <color indexed="8"/>
        <rFont val="Starling Serif"/>
        <family val="1"/>
      </rPr>
      <t>fˈen</t>
    </r>
    <r>
      <rPr>
        <sz val="11"/>
        <color indexed="8"/>
        <rFont val="Starling Serif"/>
        <family val="1"/>
      </rPr>
      <t xml:space="preserve"> is the result of contraction of the full form represented by Abui Atimelang </t>
    </r>
    <r>
      <rPr>
        <i/>
        <sz val="11"/>
        <color indexed="8"/>
        <rFont val="Starling Serif"/>
        <family val="1"/>
      </rPr>
      <t>fayheŋ ~ faheng</t>
    </r>
    <r>
      <rPr>
        <sz val="11"/>
        <color indexed="8"/>
        <rFont val="Starling Serif"/>
        <family val="1"/>
      </rPr>
      <t xml:space="preserve"> 'to kill', although details are unclear.</t>
    </r>
    <r>
      <rPr>
        <b/>
        <sz val="11"/>
        <color indexed="8"/>
        <rFont val="Starling Serif"/>
        <family val="1"/>
      </rPr>
      <t xml:space="preserve">  § </t>
    </r>
    <r>
      <rPr>
        <sz val="11"/>
        <color indexed="8"/>
        <rFont val="Starling Serif"/>
        <family val="1"/>
      </rPr>
      <t xml:space="preserve">The verb </t>
    </r>
    <r>
      <rPr>
        <i/>
        <sz val="11"/>
        <color indexed="8"/>
        <rFont val="Starling Serif"/>
        <family val="1"/>
      </rPr>
      <t xml:space="preserve">mˈoŋ </t>
    </r>
    <r>
      <rPr>
        <sz val="11"/>
        <color indexed="8"/>
        <rFont val="Starling Serif"/>
        <family val="1"/>
      </rPr>
      <t xml:space="preserve">/ </t>
    </r>
    <r>
      <rPr>
        <i/>
        <sz val="11"/>
        <color indexed="8"/>
        <rFont val="Starling Serif"/>
        <family val="1"/>
      </rPr>
      <t>mˈón</t>
    </r>
    <r>
      <rPr>
        <sz val="11"/>
        <color indexed="8"/>
        <rFont val="Starling Serif"/>
        <family val="1"/>
      </rPr>
      <t xml:space="preserve"> 'to die' q.v. can also express the meaning 'to kill' in serial constructions with </t>
    </r>
    <r>
      <rPr>
        <i/>
        <sz val="11"/>
        <color indexed="8"/>
        <rFont val="Starling Serif"/>
        <family val="1"/>
      </rPr>
      <t>ʔˈoŋ</t>
    </r>
    <r>
      <rPr>
        <sz val="11"/>
        <color indexed="8"/>
        <rFont val="Starling Serif"/>
        <family val="1"/>
      </rPr>
      <t xml:space="preserve"> 'to make' or with </t>
    </r>
    <r>
      <rPr>
        <i/>
        <sz val="11"/>
        <color indexed="8"/>
        <rFont val="Starling Serif"/>
        <family val="1"/>
      </rPr>
      <t xml:space="preserve">fˈeŋ / fˈen </t>
    </r>
    <r>
      <rPr>
        <sz val="11"/>
        <color indexed="8"/>
        <rFont val="Starling Serif"/>
        <family val="1"/>
      </rPr>
      <t>("kill it (dog)", "he killed his sister", literally "he made his sister die") [Kratochvíl 2007: 228, 375].</t>
    </r>
  </si>
  <si>
    <r>
      <t xml:space="preserve">DuBois 1938/1987: 88 (#192) (as </t>
    </r>
    <r>
      <rPr>
        <i/>
        <sz val="11"/>
        <color indexed="8"/>
        <rFont val="Starling Serif"/>
        <family val="1"/>
      </rPr>
      <t>fayheŋ</t>
    </r>
    <r>
      <rPr>
        <sz val="11"/>
        <color indexed="8"/>
        <rFont val="Starling Serif"/>
        <family val="1"/>
      </rPr>
      <t xml:space="preserve">); Nicolspeyer 1940: 161 (as </t>
    </r>
    <r>
      <rPr>
        <i/>
        <sz val="11"/>
        <color indexed="8"/>
        <rFont val="Starling Serif"/>
        <family val="1"/>
      </rPr>
      <t>faheŋ / fahen-i</t>
    </r>
    <r>
      <rPr>
        <sz val="11"/>
        <color indexed="8"/>
        <rFont val="Starling Serif"/>
        <family val="1"/>
      </rPr>
      <t>).</t>
    </r>
  </si>
  <si>
    <r>
      <t xml:space="preserve">Baird 2008: 95. A labile verb with polysemy: 'to die / to kill'; applicable to humans and animals. The prefix </t>
    </r>
    <r>
      <rPr>
        <i/>
        <sz val="11"/>
        <color indexed="8"/>
        <rFont val="Starling Serif"/>
        <family val="1"/>
      </rPr>
      <t>e=</t>
    </r>
    <r>
      <rPr>
        <sz val="11"/>
        <color indexed="8"/>
        <rFont val="Starling Serif"/>
        <family val="1"/>
      </rPr>
      <t xml:space="preserve"> is singled out on etymological grounds.</t>
    </r>
  </si>
  <si>
    <r>
      <t xml:space="preserve">Kratochvíl 2007: 453; Kratochvíl &amp; Delpada 2008: 34, 222.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 xml:space="preserve">Cf. </t>
    </r>
    <r>
      <rPr>
        <i/>
        <sz val="11"/>
        <color indexed="8"/>
        <rFont val="Starling Serif"/>
        <family val="1"/>
      </rPr>
      <t xml:space="preserve">wˈak </t>
    </r>
    <r>
      <rPr>
        <sz val="11"/>
        <color indexed="8"/>
        <rFont val="Starling Serif"/>
        <family val="1"/>
      </rPr>
      <t xml:space="preserve">'back knee' [Kratochvíl 2007: 501], [Kratochvíl &amp; Delpada 2008: 137].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bˈabu </t>
    </r>
    <r>
      <rPr>
        <sz val="11"/>
        <color indexed="8"/>
        <rFont val="Starling Serif"/>
        <family val="1"/>
      </rPr>
      <t>Stokhof 1975: 54 (#95). Apparently an allegro contraction of *</t>
    </r>
    <r>
      <rPr>
        <i/>
        <sz val="11"/>
        <color indexed="8"/>
        <rFont val="Starling Serif"/>
        <family val="1"/>
      </rPr>
      <t>bala buku</t>
    </r>
    <r>
      <rPr>
        <sz val="11"/>
        <color indexed="8"/>
        <rFont val="Starling Serif"/>
        <family val="1"/>
      </rPr>
      <t xml:space="preserve"> 'knee joint' (cf. notes on the Abui Atimelang entry).</t>
    </r>
  </si>
  <si>
    <r>
      <t xml:space="preserve">DuBois 1938/1987: 87 (#91); Stokhof 1975: 53 (#95). Quoted as </t>
    </r>
    <r>
      <rPr>
        <i/>
        <sz val="11"/>
        <color indexed="8"/>
        <rFont val="Starling Serif"/>
        <family val="1"/>
      </rPr>
      <t>bala buku</t>
    </r>
    <r>
      <rPr>
        <sz val="11"/>
        <color indexed="8"/>
        <rFont val="Starling Serif"/>
        <family val="1"/>
      </rPr>
      <t xml:space="preserve"> in [DuBois 1938/1987] and </t>
    </r>
    <r>
      <rPr>
        <i/>
        <sz val="11"/>
        <color indexed="8"/>
        <rFont val="Starling Serif"/>
        <family val="1"/>
      </rPr>
      <t>balˈey bˈuku</t>
    </r>
    <r>
      <rPr>
        <sz val="11"/>
        <color indexed="8"/>
        <rFont val="Starling Serif"/>
        <family val="1"/>
      </rPr>
      <t xml:space="preserve"> [Stokhof 1975], i.e. 'knee joint' with </t>
    </r>
    <r>
      <rPr>
        <i/>
        <sz val="11"/>
        <color indexed="8"/>
        <rFont val="Starling Serif"/>
        <family val="1"/>
      </rPr>
      <t>buku</t>
    </r>
    <r>
      <rPr>
        <sz val="11"/>
        <color indexed="8"/>
        <rFont val="Starling Serif"/>
        <family val="1"/>
      </rPr>
      <t xml:space="preserve"> 'joint, knot'.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 xml:space="preserve">Cf. </t>
    </r>
    <r>
      <rPr>
        <i/>
        <sz val="11"/>
        <color indexed="8"/>
        <rFont val="Starling Serif"/>
        <family val="1"/>
      </rPr>
      <t>wak-e</t>
    </r>
    <r>
      <rPr>
        <sz val="11"/>
        <color indexed="8"/>
        <rFont val="Starling Serif"/>
        <family val="1"/>
      </rPr>
      <t xml:space="preserve"> 'back of the knee' [DuBois 1938/1987: 87 (#92)].</t>
    </r>
  </si>
  <si>
    <r>
      <t xml:space="preserve">Baird 2008: 225. In [Stokhof 1975: 48 (#95)], 'knee' is quoted as the compound </t>
    </r>
    <r>
      <rPr>
        <i/>
        <sz val="11"/>
        <color indexed="8"/>
        <rFont val="Starling Serif"/>
        <family val="1"/>
      </rPr>
      <t>uka-bal</t>
    </r>
    <r>
      <rPr>
        <sz val="11"/>
        <color indexed="8"/>
        <rFont val="Starling Serif"/>
        <family val="1"/>
      </rPr>
      <t xml:space="preserve"> (for the second element, see, e.g., the Takalelang Abui data).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uk</t>
    </r>
    <r>
      <rPr>
        <sz val="11"/>
        <color indexed="8"/>
        <rFont val="Starling Serif"/>
        <family val="1"/>
      </rPr>
      <t xml:space="preserve"> 'knee' [Stokhof 1975: 49 (#95)].</t>
    </r>
  </si>
  <si>
    <r>
      <t xml:space="preserve">Kratochvíl 2007: 339. Polysemy: 'to see (q.v.) / to know'. According to examples in [Kratochvíl 2007], the semantics of knowing is normally expressed by the serial construction </t>
    </r>
    <r>
      <rPr>
        <i/>
        <sz val="11"/>
        <color indexed="8"/>
        <rFont val="Starling Serif"/>
        <family val="1"/>
      </rPr>
      <t xml:space="preserve">=iyˈéŋ / =iyˈén </t>
    </r>
    <r>
      <rPr>
        <sz val="11"/>
        <color indexed="8"/>
        <rFont val="Starling Serif"/>
        <family val="1"/>
      </rPr>
      <t xml:space="preserve">'to see' (q.v.) + </t>
    </r>
    <r>
      <rPr>
        <i/>
        <sz val="11"/>
        <color indexed="8"/>
        <rFont val="Starling Serif"/>
        <family val="1"/>
      </rPr>
      <t xml:space="preserve">lˈák </t>
    </r>
    <r>
      <rPr>
        <sz val="11"/>
        <color indexed="8"/>
        <rFont val="Starling Serif"/>
        <family val="1"/>
      </rPr>
      <t xml:space="preserve">'to mark, recognize', cf. "I don't know him" [Kratochvíl 2007: 339]; "that the name for knife and machete existed, people did not know" [Kratochvíl 2007: 429]; "people say that you don't know anything. 'And it is sure, you don't know!' like this (he) said" [Kratochvíl 2007: 440]. In one example </t>
    </r>
    <r>
      <rPr>
        <i/>
        <sz val="11"/>
        <color indexed="8"/>
        <rFont val="Starling Serif"/>
        <family val="1"/>
      </rPr>
      <t xml:space="preserve">=iyˈéŋ / =iyˈén </t>
    </r>
    <r>
      <rPr>
        <sz val="11"/>
        <color indexed="8"/>
        <rFont val="Starling Serif"/>
        <family val="1"/>
      </rPr>
      <t xml:space="preserve">'to see' is used without </t>
    </r>
    <r>
      <rPr>
        <i/>
        <sz val="11"/>
        <color indexed="8"/>
        <rFont val="Starling Serif"/>
        <family val="1"/>
      </rPr>
      <t>lˈák</t>
    </r>
    <r>
      <rPr>
        <sz val="11"/>
        <color indexed="8"/>
        <rFont val="Starling Serif"/>
        <family val="1"/>
      </rPr>
      <t>: "I know Kabola language" [Kratochvíl 2007: 390].</t>
    </r>
  </si>
  <si>
    <r>
      <t>DuBois 1938/1987: 95 (#1195). Polysemy: 'to see (q.v.) / to know'. Quoted as =</t>
    </r>
    <r>
      <rPr>
        <i/>
        <sz val="11"/>
        <color indexed="8"/>
        <rFont val="Starling Serif"/>
        <family val="1"/>
      </rPr>
      <t>iyaŋ /</t>
    </r>
    <r>
      <rPr>
        <sz val="11"/>
        <color indexed="8"/>
        <rFont val="Starling Serif"/>
        <family val="1"/>
      </rPr>
      <t xml:space="preserve"> =</t>
    </r>
    <r>
      <rPr>
        <i/>
        <sz val="11"/>
        <color indexed="8"/>
        <rFont val="Starling Serif"/>
        <family val="1"/>
      </rPr>
      <t>en-i-a</t>
    </r>
    <r>
      <rPr>
        <sz val="11"/>
        <color indexed="8"/>
        <rFont val="Starling Serif"/>
        <family val="1"/>
      </rPr>
      <t>.</t>
    </r>
  </si>
  <si>
    <r>
      <t xml:space="preserve">Kratochvíl 2007: 451; Kratochvíl &amp; Delpada 2008: 30, 222. Polysemy: 'leaf (of a tree) / page'.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Cf. also related terms: </t>
    </r>
    <r>
      <rPr>
        <i/>
        <sz val="11"/>
        <color indexed="8"/>
        <rFont val="Starling Serif"/>
        <family val="1"/>
      </rPr>
      <t>wˈa</t>
    </r>
    <r>
      <rPr>
        <sz val="11"/>
        <color indexed="8"/>
        <rFont val="Starling Serif"/>
        <family val="1"/>
      </rPr>
      <t xml:space="preserve"> 'foliage' [Kratochvíl 2007: 500], [Kratochvíl &amp; Delpada 2008: 135], </t>
    </r>
    <r>
      <rPr>
        <i/>
        <sz val="11"/>
        <color indexed="8"/>
        <rFont val="Starling Serif"/>
        <family val="1"/>
      </rPr>
      <t xml:space="preserve">talˈa </t>
    </r>
    <r>
      <rPr>
        <sz val="11"/>
        <color indexed="8"/>
        <rFont val="Starling Serif"/>
        <family val="1"/>
      </rPr>
      <t xml:space="preserve">'leaves' [Kratochvíl 2007: 494], [Kratochvíl &amp; Delpada 2008: 121], </t>
    </r>
    <r>
      <rPr>
        <i/>
        <sz val="11"/>
        <color indexed="8"/>
        <rFont val="Starling Serif"/>
        <family val="1"/>
      </rPr>
      <t xml:space="preserve">wa-talˈa </t>
    </r>
    <r>
      <rPr>
        <sz val="11"/>
        <color indexed="8"/>
        <rFont val="Starling Serif"/>
        <family val="1"/>
      </rPr>
      <t xml:space="preserve">'leaves' [Kratochvíl 2007: 494], [Kratochvíl &amp; Delpada 2008: 121] (a compound of </t>
    </r>
    <r>
      <rPr>
        <i/>
        <sz val="11"/>
        <color indexed="8"/>
        <rFont val="Starling Serif"/>
        <family val="1"/>
      </rPr>
      <t>wˈa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talˈa</t>
    </r>
    <r>
      <rPr>
        <sz val="11"/>
        <color indexed="8"/>
        <rFont val="Starling Serif"/>
        <family val="1"/>
      </rPr>
      <t xml:space="preserve">), </t>
    </r>
    <r>
      <rPr>
        <i/>
        <sz val="11"/>
        <color indexed="8"/>
        <rFont val="Starling Serif"/>
        <family val="1"/>
      </rPr>
      <t>pitˈiŋ</t>
    </r>
    <r>
      <rPr>
        <sz val="11"/>
        <color indexed="8"/>
        <rFont val="Starling Serif"/>
        <family val="1"/>
      </rPr>
      <t xml:space="preserve"> 'broad leaf' [Kratochvíl &amp; Delpada 2008: 105], </t>
    </r>
    <r>
      <rPr>
        <i/>
        <sz val="11"/>
        <color indexed="8"/>
        <rFont val="Starling Serif"/>
        <family val="1"/>
      </rPr>
      <t xml:space="preserve">kalˈey </t>
    </r>
    <r>
      <rPr>
        <sz val="11"/>
        <color indexed="8"/>
        <rFont val="Starling Serif"/>
        <family val="1"/>
      </rPr>
      <t xml:space="preserve">'leaves, long flat leaves of a plant used for different purposes' [Kratochvíl 2007: 467], [Kratochvíl &amp; Delpada 2008: 64]. </t>
    </r>
    <r>
      <rPr>
        <b/>
        <sz val="11"/>
        <color indexed="8"/>
        <rFont val="Starling Serif"/>
        <family val="1"/>
      </rPr>
      <t xml:space="preserve"> 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tˈala </t>
    </r>
    <r>
      <rPr>
        <sz val="11"/>
        <color indexed="8"/>
        <rFont val="Starling Serif"/>
        <family val="1"/>
      </rPr>
      <t>Stokhof 1975: 54 (#96). A different term. Can it be a mistaken word for 'leaves' instead of a term for 'a leaf'?</t>
    </r>
  </si>
  <si>
    <r>
      <t xml:space="preserve">Stokhof 1975: 53 (#96) (as </t>
    </r>
    <r>
      <rPr>
        <i/>
        <sz val="11"/>
        <color indexed="8"/>
        <rFont val="Starling Serif"/>
        <family val="1"/>
      </rPr>
      <t>ˈatta</t>
    </r>
    <r>
      <rPr>
        <sz val="11"/>
        <color indexed="8"/>
        <rFont val="Starling Serif"/>
        <family val="1"/>
      </rPr>
      <t xml:space="preserve">). The same term is attested in the reduplicated </t>
    </r>
    <r>
      <rPr>
        <i/>
        <sz val="11"/>
        <color indexed="8"/>
        <rFont val="Starling Serif"/>
        <family val="1"/>
      </rPr>
      <t xml:space="preserve">ata-ata </t>
    </r>
    <r>
      <rPr>
        <sz val="11"/>
        <color indexed="8"/>
        <rFont val="Starling Serif"/>
        <family val="1"/>
      </rPr>
      <t xml:space="preserve">'vegetables' [Nicolspeyer 1940: 157] and </t>
    </r>
    <r>
      <rPr>
        <i/>
        <sz val="11"/>
        <color indexed="8"/>
        <rFont val="Starling Serif"/>
        <family val="1"/>
      </rPr>
      <t>siyaŋ ata</t>
    </r>
    <r>
      <rPr>
        <sz val="11"/>
        <color indexed="8"/>
        <rFont val="Starling Serif"/>
        <family val="1"/>
      </rPr>
      <t xml:space="preserve"> 'vegetables' [DuBois 1938/1987: 90 (#537)] (</t>
    </r>
    <r>
      <rPr>
        <i/>
        <sz val="11"/>
        <color indexed="8"/>
        <rFont val="Starling Serif"/>
        <family val="1"/>
      </rPr>
      <t>siyaŋ</t>
    </r>
    <r>
      <rPr>
        <sz val="11"/>
        <color indexed="8"/>
        <rFont val="Starling Serif"/>
        <family val="1"/>
      </rPr>
      <t xml:space="preserve"> 'rice').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In [DuBois 1938/1987: 91 (#746)] and [Nicolspeyer 1940: 175] the word </t>
    </r>
    <r>
      <rPr>
        <i/>
        <sz val="11"/>
        <color indexed="8"/>
        <rFont val="Starling Serif"/>
        <family val="1"/>
      </rPr>
      <t>tala</t>
    </r>
    <r>
      <rPr>
        <sz val="11"/>
        <color indexed="8"/>
        <rFont val="Starling Serif"/>
        <family val="1"/>
      </rPr>
      <t xml:space="preserve"> is quoted for 'leaf', although it seems to be a mistake: </t>
    </r>
    <r>
      <rPr>
        <i/>
        <sz val="11"/>
        <color indexed="8"/>
        <rFont val="Starling Serif"/>
        <family val="1"/>
      </rPr>
      <t>tala</t>
    </r>
    <r>
      <rPr>
        <sz val="11"/>
        <color indexed="8"/>
        <rFont val="Starling Serif"/>
        <family val="1"/>
      </rPr>
      <t xml:space="preserve"> probably denotes collective 'leaves' in this dialect, not 'a leaf' (it seems that in Nicolspeyer's text all occurences of </t>
    </r>
    <r>
      <rPr>
        <i/>
        <sz val="11"/>
        <color indexed="8"/>
        <rFont val="Starling Serif"/>
        <family val="1"/>
      </rPr>
      <t>tala</t>
    </r>
    <r>
      <rPr>
        <sz val="11"/>
        <color indexed="8"/>
        <rFont val="Starling Serif"/>
        <family val="1"/>
      </rPr>
      <t xml:space="preserve"> must be translated as plural 'leaves').</t>
    </r>
  </si>
  <si>
    <r>
      <t xml:space="preserve">Baird 2008: 226; Stokhof 1975: 48 (#96). Polysemy: 'leaf / roof'. The full collocation for 'leaf' is </t>
    </r>
    <r>
      <rPr>
        <i/>
        <sz val="11"/>
        <color indexed="8"/>
        <rFont val="Starling Serif"/>
        <family val="1"/>
      </rPr>
      <t>ete=wei</t>
    </r>
    <r>
      <rPr>
        <sz val="11"/>
        <color indexed="8"/>
        <rFont val="Starling Serif"/>
        <family val="1"/>
      </rPr>
      <t xml:space="preserve">, literally 'leaf of tree' [Baird 2008: 226] with </t>
    </r>
    <r>
      <rPr>
        <i/>
        <sz val="11"/>
        <color indexed="8"/>
        <rFont val="Starling Serif"/>
        <family val="1"/>
      </rPr>
      <t>eteʔ</t>
    </r>
    <r>
      <rPr>
        <sz val="11"/>
        <color indexed="8"/>
        <rFont val="Starling Serif"/>
        <family val="1"/>
      </rPr>
      <t xml:space="preserve"> 'tree' q.v.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way </t>
    </r>
    <r>
      <rPr>
        <sz val="11"/>
        <color indexed="8"/>
        <rFont val="Starling Serif"/>
        <family val="1"/>
      </rPr>
      <t>'leaf' [Stokhof 1975: 49 (#96)].</t>
    </r>
  </si>
  <si>
    <r>
      <t xml:space="preserve">Kratochvíl 2007: 492; Kratochvíl &amp; Delpada 2008: 117, 118, 223. Applied to humans, animals and things. Polysemy: 'to lie / to sleep (q.v.)'. Paradigm: </t>
    </r>
    <r>
      <rPr>
        <i/>
        <sz val="11"/>
        <color indexed="8"/>
        <rFont val="Starling Serif"/>
        <family val="1"/>
      </rPr>
      <t xml:space="preserve">tˈaː </t>
    </r>
    <r>
      <rPr>
        <sz val="11"/>
        <color indexed="8"/>
        <rFont val="Starling Serif"/>
        <family val="1"/>
      </rPr>
      <t xml:space="preserve">(imperfective) / </t>
    </r>
    <r>
      <rPr>
        <i/>
        <sz val="11"/>
        <color indexed="8"/>
        <rFont val="Starling Serif"/>
        <family val="1"/>
      </rPr>
      <t xml:space="preserve">ta-d-ˈe-y </t>
    </r>
    <r>
      <rPr>
        <sz val="11"/>
        <color indexed="8"/>
        <rFont val="Starling Serif"/>
        <family val="1"/>
      </rPr>
      <t xml:space="preserve">(perfective), class III.C according to [Kratochvíl 2007: 83, 210]. 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 xml:space="preserve">Cf. also </t>
    </r>
    <r>
      <rPr>
        <i/>
        <sz val="11"/>
        <color indexed="8"/>
        <rFont val="Starling Serif"/>
        <family val="1"/>
      </rPr>
      <t>ʔˈit</t>
    </r>
    <r>
      <rPr>
        <sz val="11"/>
        <color indexed="8"/>
        <rFont val="Starling Serif"/>
        <family val="1"/>
      </rPr>
      <t xml:space="preserve"> 'to lie' applied to inanimate subjects only [Kratochvíl 2007: 465], [Kratochvíl &amp; Delpada 2008: 60].</t>
    </r>
  </si>
  <si>
    <r>
      <t xml:space="preserve">DuBois 1938/1987: 88 (#148). The word </t>
    </r>
    <r>
      <rPr>
        <i/>
        <sz val="11"/>
        <color indexed="8"/>
        <rFont val="Starling Serif"/>
        <family val="1"/>
      </rPr>
      <t>uy</t>
    </r>
    <r>
      <rPr>
        <sz val="11"/>
        <color indexed="8"/>
        <rFont val="Starling Serif"/>
        <family val="1"/>
      </rPr>
      <t xml:space="preserve"> means 'back, backside'. The verb </t>
    </r>
    <r>
      <rPr>
        <i/>
        <sz val="11"/>
        <color indexed="8"/>
        <rFont val="Starling Serif"/>
        <family val="1"/>
      </rPr>
      <t>loŋ</t>
    </r>
    <r>
      <rPr>
        <sz val="11"/>
        <color indexed="8"/>
        <rFont val="Starling Serif"/>
        <family val="1"/>
      </rPr>
      <t xml:space="preserve"> apparently corresponds to Abui Takalelang </t>
    </r>
    <r>
      <rPr>
        <i/>
        <sz val="11"/>
        <color indexed="8"/>
        <rFont val="Starling Serif"/>
        <family val="1"/>
      </rPr>
      <t>loŋ</t>
    </r>
    <r>
      <rPr>
        <sz val="11"/>
        <color indexed="8"/>
        <rFont val="Starling Serif"/>
        <family val="1"/>
      </rPr>
      <t xml:space="preserve"> 'to be long, lengthy, stretched out' (see notes on 'long'). If this Abui Takalelang word exists, an internal meaning of Atimelang </t>
    </r>
    <r>
      <rPr>
        <i/>
        <sz val="11"/>
        <color indexed="8"/>
        <rFont val="Starling Serif"/>
        <family val="1"/>
      </rPr>
      <t>uy ha=loŋ-r-a</t>
    </r>
    <r>
      <rPr>
        <sz val="11"/>
        <color indexed="8"/>
        <rFont val="Starling Serif"/>
        <family val="1"/>
      </rPr>
      <t xml:space="preserve"> could be 'to stretch the back (</t>
    </r>
    <r>
      <rPr>
        <i/>
        <sz val="11"/>
        <color indexed="8"/>
        <rFont val="Starling Serif"/>
        <family val="1"/>
      </rPr>
      <t xml:space="preserve">vel </t>
    </r>
    <r>
      <rPr>
        <sz val="11"/>
        <color indexed="8"/>
        <rFont val="Starling Serif"/>
        <family val="1"/>
      </rPr>
      <t xml:space="preserve">sim.)'.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 xml:space="preserve">Distinct from </t>
    </r>
    <r>
      <rPr>
        <i/>
        <sz val="11"/>
        <color indexed="8"/>
        <rFont val="Starling Serif"/>
        <family val="1"/>
      </rPr>
      <t>reyake</t>
    </r>
    <r>
      <rPr>
        <sz val="11"/>
        <color indexed="8"/>
        <rFont val="Starling Serif"/>
        <family val="1"/>
      </rPr>
      <t xml:space="preserve"> 'to lie supine' [DuBois 1938/1987: 88 (#146)] and </t>
    </r>
    <r>
      <rPr>
        <i/>
        <sz val="11"/>
        <color indexed="8"/>
        <rFont val="Starling Serif"/>
        <family val="1"/>
      </rPr>
      <t xml:space="preserve">lasoka </t>
    </r>
    <r>
      <rPr>
        <sz val="11"/>
        <color indexed="8"/>
        <rFont val="Starling Serif"/>
        <family val="1"/>
      </rPr>
      <t>'to lie prone' [DuBois 1938/1987: 88 (#147)].</t>
    </r>
  </si>
  <si>
    <r>
      <t xml:space="preserve">DuBois 1938/1987: 87 (#56). Apparently a compound of </t>
    </r>
    <r>
      <rPr>
        <i/>
        <sz val="11"/>
        <color indexed="8"/>
        <rFont val="Starling Serif"/>
        <family val="1"/>
      </rPr>
      <t xml:space="preserve">bika </t>
    </r>
    <r>
      <rPr>
        <sz val="11"/>
        <color indexed="8"/>
        <rFont val="Starling Serif"/>
        <family val="1"/>
      </rPr>
      <t xml:space="preserve">'kernel' + </t>
    </r>
    <r>
      <rPr>
        <i/>
        <sz val="11"/>
        <color indexed="8"/>
        <rFont val="Starling Serif"/>
        <family val="1"/>
      </rPr>
      <t>moŋ</t>
    </r>
    <r>
      <rPr>
        <sz val="11"/>
        <color indexed="8"/>
        <rFont val="Starling Serif"/>
        <family val="1"/>
      </rPr>
      <t xml:space="preserve"> (meaning unknown).</t>
    </r>
  </si>
  <si>
    <r>
      <t>Baird 2008: 214. Looks like a compound (</t>
    </r>
    <r>
      <rPr>
        <i/>
        <sz val="11"/>
        <color indexed="8"/>
        <rFont val="Starling Serif"/>
        <family val="1"/>
      </rPr>
      <t>nə-bur</t>
    </r>
    <r>
      <rPr>
        <sz val="11"/>
        <color indexed="8"/>
        <rFont val="Starling Serif"/>
        <family val="1"/>
      </rPr>
      <t xml:space="preserve">) with </t>
    </r>
    <r>
      <rPr>
        <i/>
        <sz val="11"/>
        <color indexed="8"/>
        <rFont val="Starling Serif"/>
        <family val="1"/>
      </rPr>
      <t>bur</t>
    </r>
    <r>
      <rPr>
        <sz val="11"/>
        <color indexed="8"/>
        <rFont val="Starling Serif"/>
        <family val="1"/>
      </rPr>
      <t xml:space="preserve"> 'heart' q.v., although the first element is unclear (formally </t>
    </r>
    <r>
      <rPr>
        <i/>
        <sz val="11"/>
        <color indexed="8"/>
        <rFont val="Starling Serif"/>
        <family val="1"/>
      </rPr>
      <t>nə-bur</t>
    </r>
    <r>
      <rPr>
        <sz val="11"/>
        <color indexed="8"/>
        <rFont val="Starling Serif"/>
        <family val="1"/>
      </rPr>
      <t xml:space="preserve"> is the possessed form 'my heart').  § Actually, there are two words glossed as 'liver (Indonesian: hati)' in [Baird 2008]: </t>
    </r>
    <r>
      <rPr>
        <i/>
        <sz val="11"/>
        <color indexed="8"/>
        <rFont val="Starling Serif"/>
        <family val="1"/>
      </rPr>
      <t xml:space="preserve">nəbur </t>
    </r>
    <r>
      <rPr>
        <sz val="11"/>
        <color indexed="8"/>
        <rFont val="Starling Serif"/>
        <family val="1"/>
      </rPr>
      <t xml:space="preserve">and </t>
    </r>
    <r>
      <rPr>
        <i/>
        <sz val="11"/>
        <color indexed="8"/>
        <rFont val="Starling Serif"/>
        <family val="1"/>
      </rPr>
      <t>oːmi</t>
    </r>
    <r>
      <rPr>
        <sz val="11"/>
        <color indexed="8"/>
        <rFont val="Starling Serif"/>
        <family val="1"/>
      </rPr>
      <t>. We are forced to treat them as synonyms.</t>
    </r>
  </si>
  <si>
    <r>
      <t>Kratochvíl 2007: 96, 474; Kratochvíl &amp; Delpada 2008: 78, 223. Polysemy: 'to be long / to be far reaching'. Derived from the verb =</t>
    </r>
    <r>
      <rPr>
        <i/>
        <sz val="11"/>
        <color indexed="8"/>
        <rFont val="Starling Serif"/>
        <family val="1"/>
      </rPr>
      <t xml:space="preserve">lˈoy </t>
    </r>
    <r>
      <rPr>
        <sz val="11"/>
        <color indexed="8"/>
        <rFont val="Starling Serif"/>
        <family val="1"/>
      </rPr>
      <t xml:space="preserve">(imperfective) </t>
    </r>
    <r>
      <rPr>
        <i/>
        <sz val="11"/>
        <color indexed="8"/>
        <rFont val="Starling Serif"/>
        <family val="1"/>
      </rPr>
      <t xml:space="preserve">/ lˈoh </t>
    </r>
    <r>
      <rPr>
        <sz val="11"/>
        <color indexed="8"/>
        <rFont val="Starling Serif"/>
        <family val="1"/>
      </rPr>
      <t xml:space="preserve">(perfective) 'to put far, put away'.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Cf. also </t>
    </r>
    <r>
      <rPr>
        <i/>
        <sz val="11"/>
        <color indexed="8"/>
        <rFont val="Starling Serif"/>
        <family val="1"/>
      </rPr>
      <t>loŋ</t>
    </r>
    <r>
      <rPr>
        <sz val="11"/>
        <color indexed="8"/>
        <rFont val="Starling Serif"/>
        <family val="1"/>
      </rPr>
      <t xml:space="preserve"> 'to be long, lengthy, stretched out' [Kratochvíl 2007: 474] (with an example: </t>
    </r>
    <r>
      <rPr>
        <i/>
        <sz val="11"/>
        <color indexed="8"/>
        <rFont val="Starling Serif"/>
        <family val="1"/>
      </rPr>
      <t>ha=wata loŋ</t>
    </r>
    <r>
      <rPr>
        <sz val="11"/>
        <color indexed="8"/>
        <rFont val="Starling Serif"/>
        <family val="1"/>
      </rPr>
      <t xml:space="preserve"> "His neck [</t>
    </r>
    <r>
      <rPr>
        <i/>
        <sz val="11"/>
        <color indexed="8"/>
        <rFont val="Starling Serif"/>
        <family val="1"/>
      </rPr>
      <t>ha=wata</t>
    </r>
    <r>
      <rPr>
        <sz val="11"/>
        <color indexed="8"/>
        <rFont val="Starling Serif"/>
        <family val="1"/>
      </rPr>
      <t xml:space="preserve">] is long"), however, this translation of </t>
    </r>
    <r>
      <rPr>
        <i/>
        <sz val="11"/>
        <color indexed="8"/>
        <rFont val="Starling Serif"/>
        <family val="1"/>
      </rPr>
      <t>loŋ</t>
    </r>
    <r>
      <rPr>
        <sz val="11"/>
        <color indexed="8"/>
        <rFont val="Starling Serif"/>
        <family val="1"/>
      </rPr>
      <t xml:space="preserve"> has been changed to 'wounds, injure' in [Kratochvíl &amp; Delpada 2008: 79] with an example: </t>
    </r>
    <r>
      <rPr>
        <i/>
        <sz val="11"/>
        <color indexed="8"/>
        <rFont val="Starling Serif"/>
        <family val="1"/>
      </rPr>
      <t>ha=wata loŋ namu</t>
    </r>
    <r>
      <rPr>
        <sz val="11"/>
        <color indexed="8"/>
        <rFont val="Starling Serif"/>
        <family val="1"/>
      </rPr>
      <t xml:space="preserve"> "His neck [</t>
    </r>
    <r>
      <rPr>
        <i/>
        <sz val="11"/>
        <color indexed="8"/>
        <rFont val="Starling Serif"/>
        <family val="1"/>
      </rPr>
      <t>ha=wata</t>
    </r>
    <r>
      <rPr>
        <sz val="11"/>
        <color indexed="8"/>
        <rFont val="Starling Serif"/>
        <family val="1"/>
      </rPr>
      <t xml:space="preserve">] is all in wounds", although it is, in fact, </t>
    </r>
    <r>
      <rPr>
        <i/>
        <sz val="11"/>
        <color indexed="8"/>
        <rFont val="Starling Serif"/>
        <family val="1"/>
      </rPr>
      <t>namu</t>
    </r>
    <r>
      <rPr>
        <sz val="11"/>
        <color indexed="8"/>
        <rFont val="Starling Serif"/>
        <family val="1"/>
      </rPr>
      <t xml:space="preserve"> that means 'wound; wounded' [Kratochvíl &amp; Delpada 2008: 94] in this phrase. Abui </t>
    </r>
    <r>
      <rPr>
        <i/>
        <sz val="11"/>
        <color indexed="8"/>
        <rFont val="Starling Serif"/>
        <family val="1"/>
      </rPr>
      <t>loŋ</t>
    </r>
    <r>
      <rPr>
        <sz val="11"/>
        <color indexed="8"/>
        <rFont val="Starling Serif"/>
        <family val="1"/>
      </rPr>
      <t xml:space="preserve"> 'to be long (spatial)', if exists, resembles English </t>
    </r>
    <r>
      <rPr>
        <i/>
        <sz val="11"/>
        <color indexed="8"/>
        <rFont val="Starling Serif"/>
        <family val="1"/>
      </rPr>
      <t>long</t>
    </r>
    <r>
      <rPr>
        <sz val="11"/>
        <color indexed="8"/>
        <rFont val="Starling Serif"/>
        <family val="1"/>
      </rPr>
      <t>, although there is no such term in Tok Pisin.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Distinct from </t>
    </r>
    <r>
      <rPr>
        <i/>
        <sz val="11"/>
        <color indexed="8"/>
        <rFont val="Starling Serif"/>
        <family val="1"/>
      </rPr>
      <t>luŋ-a</t>
    </r>
    <r>
      <rPr>
        <sz val="11"/>
        <color indexed="8"/>
        <rFont val="Starling Serif"/>
        <family val="1"/>
      </rPr>
      <t xml:space="preserve"> 'to be long (temporal)', which is surprisingly missing from the dictionaries [Kratochvíl 2007] &amp; [Kratochvíl &amp; Delpada 2008], but is quoted in [Kratochvíl 2007: 433 ex. 48]. </t>
    </r>
    <r>
      <rPr>
        <b/>
        <sz val="11"/>
        <color indexed="8"/>
        <rFont val="Starling Serif"/>
        <family val="1"/>
      </rPr>
      <t xml:space="preserve"> 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lˈoh-iʔ </t>
    </r>
    <r>
      <rPr>
        <sz val="11"/>
        <color indexed="8"/>
        <rFont val="Starling Serif"/>
        <family val="1"/>
      </rPr>
      <t>Stokhof 1975: 54 (#97). The same term.</t>
    </r>
  </si>
  <si>
    <r>
      <t xml:space="preserve">DuBois 1938/1987: 94 (#1063) (as </t>
    </r>
    <r>
      <rPr>
        <i/>
        <sz val="11"/>
        <color indexed="8"/>
        <rFont val="Starling Serif"/>
        <family val="1"/>
      </rPr>
      <t>lohu</t>
    </r>
    <r>
      <rPr>
        <sz val="11"/>
        <color indexed="8"/>
        <rFont val="Starling Serif"/>
        <family val="1"/>
      </rPr>
      <t xml:space="preserve">); Nicolspeyer 1940: 169 (as </t>
    </r>
    <r>
      <rPr>
        <i/>
        <sz val="11"/>
        <color indexed="8"/>
        <rFont val="Starling Serif"/>
        <family val="1"/>
      </rPr>
      <t>lohu</t>
    </r>
    <r>
      <rPr>
        <sz val="11"/>
        <color indexed="8"/>
        <rFont val="Starling Serif"/>
        <family val="1"/>
      </rPr>
      <t xml:space="preserve">); Stokhof 1975: 53 (#97) (as </t>
    </r>
    <r>
      <rPr>
        <i/>
        <sz val="11"/>
        <color indexed="8"/>
        <rFont val="Starling Serif"/>
        <family val="1"/>
      </rPr>
      <t>lˈohi</t>
    </r>
    <r>
      <rPr>
        <sz val="11"/>
        <color indexed="8"/>
        <rFont val="Starling Serif"/>
        <family val="1"/>
      </rPr>
      <t xml:space="preserve">). Polysemy: 'to be long / to be high' [DuBois 1938/1987: 94 (#1063, 1087)]. 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 xml:space="preserve">Distinct from </t>
    </r>
    <r>
      <rPr>
        <i/>
        <sz val="11"/>
        <color indexed="8"/>
        <rFont val="Starling Serif"/>
        <family val="1"/>
      </rPr>
      <t>luŋ-a</t>
    </r>
    <r>
      <rPr>
        <sz val="11"/>
        <color indexed="8"/>
        <rFont val="Starling Serif"/>
        <family val="1"/>
      </rPr>
      <t xml:space="preserve"> 'to be long (temporal)' [DuBois 1938/1987: 94 (#1064)] (as </t>
    </r>
    <r>
      <rPr>
        <i/>
        <sz val="11"/>
        <color indexed="8"/>
        <rFont val="Starling Serif"/>
        <family val="1"/>
      </rPr>
      <t>luŋaʔ</t>
    </r>
    <r>
      <rPr>
        <sz val="11"/>
        <color indexed="8"/>
        <rFont val="Starling Serif"/>
        <family val="1"/>
      </rPr>
      <t>).</t>
    </r>
  </si>
  <si>
    <r>
      <t xml:space="preserve">Baird 2008: 208; Stokhof 1975: 48 (#97). Polysemy: 'long / tall'.  § A second candidate is </t>
    </r>
    <r>
      <rPr>
        <i/>
        <sz val="11"/>
        <color indexed="8"/>
        <rFont val="Starling Serif"/>
        <family val="1"/>
      </rPr>
      <t>odol</t>
    </r>
    <r>
      <rPr>
        <sz val="11"/>
        <color indexed="8"/>
        <rFont val="Starling Serif"/>
        <family val="1"/>
      </rPr>
      <t xml:space="preserve">, glossed as 'tall / long' in [Baird 2008: 215]. Due to this particular sequencing of meanings, we suppose that 'tall' is the primary meaning of </t>
    </r>
    <r>
      <rPr>
        <i/>
        <sz val="11"/>
        <color indexed="8"/>
        <rFont val="Starling Serif"/>
        <family val="1"/>
      </rPr>
      <t>odol</t>
    </r>
    <r>
      <rPr>
        <sz val="11"/>
        <color indexed="8"/>
        <rFont val="Starling Serif"/>
        <family val="1"/>
      </rPr>
      <t xml:space="preserve">.  § Distinct from the temporal adverb </t>
    </r>
    <r>
      <rPr>
        <i/>
        <sz val="11"/>
        <color indexed="8"/>
        <rFont val="Starling Serif"/>
        <family val="1"/>
      </rPr>
      <t>mə=lung</t>
    </r>
    <r>
      <rPr>
        <sz val="11"/>
        <color indexed="8"/>
        <rFont val="Starling Serif"/>
        <family val="1"/>
      </rPr>
      <t xml:space="preserve"> 'long time (Indonesian: lama)' [Baird 2008: 212], the fossilized form of the verb </t>
    </r>
    <r>
      <rPr>
        <i/>
        <sz val="11"/>
        <color indexed="8"/>
        <rFont val="Starling Serif"/>
        <family val="1"/>
      </rPr>
      <t>lung</t>
    </r>
    <r>
      <rPr>
        <sz val="11"/>
        <color indexed="8"/>
        <rFont val="Starling Serif"/>
        <family val="1"/>
      </rPr>
      <t xml:space="preserve"> 'to be long (temporal)', modified with the "applicative" prefix [Baird 2008: 27].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laŋ </t>
    </r>
    <r>
      <rPr>
        <sz val="11"/>
        <color indexed="8"/>
        <rFont val="Starling Serif"/>
        <family val="1"/>
      </rPr>
      <t>'long' [Stokhof 1975: 49 (#97)].</t>
    </r>
  </si>
  <si>
    <r>
      <t>Kratochvíl 2007: 455; Kratochvíl &amp; Delpada 2008: 38, 224. Polysemy: 'louse / (animal) flea'; for the latter meaning see [Kratochvíl 2007: 169 ex. 104]. Maybe a compound of *</t>
    </r>
    <r>
      <rPr>
        <i/>
        <sz val="11"/>
        <color indexed="8"/>
        <rFont val="Starling Serif"/>
        <family val="1"/>
      </rPr>
      <t>bi</t>
    </r>
    <r>
      <rPr>
        <sz val="11"/>
        <color indexed="8"/>
        <rFont val="Starling Serif"/>
        <family val="1"/>
      </rPr>
      <t xml:space="preserve"> 'louse' + </t>
    </r>
    <r>
      <rPr>
        <i/>
        <sz val="11"/>
        <color indexed="8"/>
        <rFont val="Starling Serif"/>
        <family val="1"/>
      </rPr>
      <t>keŋ</t>
    </r>
    <r>
      <rPr>
        <sz val="11"/>
        <color indexed="8"/>
        <rFont val="Starling Serif"/>
        <family val="1"/>
      </rPr>
      <t xml:space="preserve"> (meaning unknown).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Distinct from </t>
    </r>
    <r>
      <rPr>
        <i/>
        <sz val="11"/>
        <color indexed="8"/>
        <rFont val="Starling Serif"/>
        <family val="1"/>
      </rPr>
      <t>rimˈol</t>
    </r>
    <r>
      <rPr>
        <sz val="11"/>
        <color indexed="8"/>
        <rFont val="Starling Serif"/>
        <family val="1"/>
      </rPr>
      <t xml:space="preserve"> 'animal flea' [Kratochvíl &amp; Delpada 2008: 110] </t>
    </r>
    <r>
      <rPr>
        <b/>
        <sz val="11"/>
        <color indexed="8"/>
        <rFont val="Starling Serif"/>
        <family val="1"/>
      </rPr>
      <t xml:space="preserve"> 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bikˈeŋ </t>
    </r>
    <r>
      <rPr>
        <sz val="11"/>
        <color indexed="8"/>
        <rFont val="Starling Serif"/>
        <family val="1"/>
      </rPr>
      <t>Stokhof 1975: 54 (#98). The same term.</t>
    </r>
  </si>
  <si>
    <r>
      <t xml:space="preserve">DuBois 1938/1987: 92 (#866); Stokhof 1975: 53 (#98). Quoted as </t>
    </r>
    <r>
      <rPr>
        <i/>
        <sz val="11"/>
        <color indexed="8"/>
        <rFont val="Starling Serif"/>
        <family val="1"/>
      </rPr>
      <t>bikin</t>
    </r>
    <r>
      <rPr>
        <sz val="11"/>
        <color indexed="8"/>
        <rFont val="Starling Serif"/>
        <family val="1"/>
      </rPr>
      <t xml:space="preserve"> 'head louse' in [DuBois 1938/1987], as </t>
    </r>
    <r>
      <rPr>
        <i/>
        <sz val="11"/>
        <color indexed="8"/>
        <rFont val="Starling Serif"/>
        <family val="1"/>
      </rPr>
      <t xml:space="preserve">bikˈeŋ </t>
    </r>
    <r>
      <rPr>
        <sz val="11"/>
        <color indexed="8"/>
        <rFont val="Starling Serif"/>
        <family val="1"/>
      </rPr>
      <t xml:space="preserve">'louse' (unspecified) in [Stokhof 1975] (in [Stokhof 1975: 53 (#98)] the variant </t>
    </r>
    <r>
      <rPr>
        <i/>
        <sz val="11"/>
        <color indexed="8"/>
        <rFont val="Starling Serif"/>
        <family val="1"/>
      </rPr>
      <t>bikˈel</t>
    </r>
    <r>
      <rPr>
        <sz val="11"/>
        <color indexed="8"/>
        <rFont val="Starling Serif"/>
        <family val="1"/>
      </rPr>
      <t xml:space="preserve"> is also quoted). Maybe a compound of *</t>
    </r>
    <r>
      <rPr>
        <i/>
        <sz val="11"/>
        <color indexed="8"/>
        <rFont val="Starling Serif"/>
        <family val="1"/>
      </rPr>
      <t>bi</t>
    </r>
    <r>
      <rPr>
        <sz val="11"/>
        <color indexed="8"/>
        <rFont val="Starling Serif"/>
        <family val="1"/>
      </rPr>
      <t xml:space="preserve"> 'louse' + </t>
    </r>
    <r>
      <rPr>
        <i/>
        <sz val="11"/>
        <color indexed="8"/>
        <rFont val="Starling Serif"/>
        <family val="1"/>
      </rPr>
      <t>keŋ</t>
    </r>
    <r>
      <rPr>
        <sz val="11"/>
        <color indexed="8"/>
        <rFont val="Starling Serif"/>
        <family val="1"/>
      </rPr>
      <t xml:space="preserve"> (meaning unknown). </t>
    </r>
    <r>
      <rPr>
        <b/>
        <sz val="11"/>
        <color indexed="8"/>
        <rFont val="Starling Serif"/>
        <family val="1"/>
      </rPr>
      <t xml:space="preserve">  § </t>
    </r>
    <r>
      <rPr>
        <sz val="11"/>
        <color indexed="8"/>
        <rFont val="Starling Serif"/>
        <family val="1"/>
      </rPr>
      <t xml:space="preserve">Distinct from </t>
    </r>
    <r>
      <rPr>
        <i/>
        <sz val="11"/>
        <color indexed="8"/>
        <rFont val="Starling Serif"/>
        <family val="1"/>
      </rPr>
      <t>be</t>
    </r>
    <r>
      <rPr>
        <sz val="11"/>
        <color indexed="8"/>
        <rFont val="Starling Serif"/>
        <family val="1"/>
      </rPr>
      <t xml:space="preserve"> 'body louse' [DuBois 1938/1987: 92 (#868)] (as </t>
    </r>
    <r>
      <rPr>
        <i/>
        <sz val="11"/>
        <color indexed="8"/>
        <rFont val="Starling Serif"/>
        <family val="1"/>
      </rPr>
      <t>beʔ</t>
    </r>
    <r>
      <rPr>
        <sz val="11"/>
        <color indexed="8"/>
        <rFont val="Starling Serif"/>
        <family val="1"/>
      </rPr>
      <t xml:space="preserve">). </t>
    </r>
    <r>
      <rPr>
        <b/>
        <sz val="11"/>
        <color indexed="8"/>
        <rFont val="Starling Serif"/>
        <family val="1"/>
      </rPr>
      <t xml:space="preserve">  § </t>
    </r>
    <r>
      <rPr>
        <sz val="11"/>
        <color indexed="8"/>
        <rFont val="Starling Serif"/>
        <family val="1"/>
      </rPr>
      <t xml:space="preserve">In [Nicolspeyer 1940: 158] </t>
    </r>
    <r>
      <rPr>
        <i/>
        <sz val="11"/>
        <color indexed="8"/>
        <rFont val="Starling Serif"/>
        <family val="1"/>
      </rPr>
      <t>be</t>
    </r>
    <r>
      <rPr>
        <sz val="11"/>
        <color indexed="8"/>
        <rFont val="Starling Serif"/>
        <family val="1"/>
      </rPr>
      <t xml:space="preserve"> is translated as 'louse' (unspecified) and </t>
    </r>
    <r>
      <rPr>
        <i/>
        <sz val="11"/>
        <color indexed="8"/>
        <rFont val="Starling Serif"/>
        <family val="1"/>
      </rPr>
      <t xml:space="preserve">bikeŋ </t>
    </r>
    <r>
      <rPr>
        <sz val="11"/>
        <color indexed="8"/>
        <rFont val="Starling Serif"/>
        <family val="1"/>
      </rPr>
      <t>is translated as 'flea' (i.e. 'animal flea'?).</t>
    </r>
  </si>
  <si>
    <r>
      <t xml:space="preserve">Baird 2008: 215; Stokhof 1975: 48 (#98). In [Stokhof 1975], transcribed in the non-harmonized variant </t>
    </r>
    <r>
      <rPr>
        <i/>
        <sz val="11"/>
        <color indexed="8"/>
        <rFont val="Starling Serif"/>
        <family val="1"/>
      </rPr>
      <t>akuin</t>
    </r>
    <r>
      <rPr>
        <sz val="11"/>
        <color indexed="8"/>
        <rFont val="Starling Serif"/>
        <family val="1"/>
      </rPr>
      <t>. Glossed as 'louse (Indonesian: kutu)'. Cf. the example: "Searching for headlice (</t>
    </r>
    <r>
      <rPr>
        <i/>
        <sz val="11"/>
        <color indexed="8"/>
        <rFont val="Starling Serif"/>
        <family val="1"/>
      </rPr>
      <t>ɔkoin</t>
    </r>
    <r>
      <rPr>
        <sz val="11"/>
        <color indexed="8"/>
        <rFont val="Starling Serif"/>
        <family val="1"/>
      </rPr>
      <t xml:space="preserve">) they were sleepy" [118, 185].  § A second candidate is </t>
    </r>
    <r>
      <rPr>
        <i/>
        <sz val="11"/>
        <color indexed="8"/>
        <rFont val="Starling Serif"/>
        <family val="1"/>
      </rPr>
      <t>or</t>
    </r>
    <r>
      <rPr>
        <sz val="11"/>
        <color indexed="8"/>
        <rFont val="Starling Serif"/>
        <family val="1"/>
      </rPr>
      <t xml:space="preserve">, which is also glossed as 'louse (Indonesian: kutu)' in [Baird 2008: 216], but without examples. It is likely that </t>
    </r>
    <r>
      <rPr>
        <i/>
        <sz val="11"/>
        <color indexed="8"/>
        <rFont val="Starling Serif"/>
        <family val="1"/>
      </rPr>
      <t>or</t>
    </r>
    <r>
      <rPr>
        <sz val="11"/>
        <color indexed="8"/>
        <rFont val="Starling Serif"/>
        <family val="1"/>
      </rPr>
      <t xml:space="preserve"> actually means 'flea' (no proper terms for 'flea' are documented for Klon, whereas Indonesian </t>
    </r>
    <r>
      <rPr>
        <i/>
        <sz val="11"/>
        <color indexed="8"/>
        <rFont val="Starling Serif"/>
        <family val="1"/>
      </rPr>
      <t>kutu</t>
    </r>
    <r>
      <rPr>
        <sz val="11"/>
        <color indexed="8"/>
        <rFont val="Starling Serif"/>
        <family val="1"/>
      </rPr>
      <t xml:space="preserve"> may denote both lice and fleas).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akuyn </t>
    </r>
    <r>
      <rPr>
        <sz val="11"/>
        <color indexed="8"/>
        <rFont val="Starling Serif"/>
        <family val="1"/>
      </rPr>
      <t>'louse' [Stokhof 1975: 49 (#98)].</t>
    </r>
  </si>
  <si>
    <r>
      <t>Kratochvíl 2007: 481; Kratochvíl &amp; Delpada 2008: 95, 225. Polysemy: 'male / man'.</t>
    </r>
    <r>
      <rPr>
        <b/>
        <sz val="11"/>
        <color indexed="8"/>
        <rFont val="Starling Serif"/>
        <family val="1"/>
      </rPr>
      <t xml:space="preserve"> 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neŋ </t>
    </r>
    <r>
      <rPr>
        <sz val="11"/>
        <color indexed="8"/>
        <rFont val="Starling Serif"/>
        <family val="1"/>
      </rPr>
      <t>Stokhof 1975: 54 (#31). The same term.</t>
    </r>
  </si>
  <si>
    <r>
      <t xml:space="preserve">Baird 2008: 216. Polysemy: 'man / husband'. Alternatively, the compound </t>
    </r>
    <r>
      <rPr>
        <i/>
        <sz val="11"/>
        <color indexed="8"/>
        <rFont val="Starling Serif"/>
        <family val="1"/>
      </rPr>
      <t xml:space="preserve">om-kəne </t>
    </r>
    <r>
      <rPr>
        <sz val="11"/>
        <color indexed="8"/>
        <rFont val="Starling Serif"/>
        <family val="1"/>
      </rPr>
      <t xml:space="preserve">'man' is also used [Baird 2008: 216; Stokhof 1975: 48 (#31)]. The second element </t>
    </r>
    <r>
      <rPr>
        <i/>
        <sz val="11"/>
        <color indexed="8"/>
        <rFont val="Starling Serif"/>
        <family val="1"/>
      </rPr>
      <t>kəne</t>
    </r>
    <r>
      <rPr>
        <sz val="11"/>
        <color indexed="8"/>
        <rFont val="Starling Serif"/>
        <family val="1"/>
      </rPr>
      <t xml:space="preserve"> (Stokhof: </t>
    </r>
    <r>
      <rPr>
        <i/>
        <sz val="11"/>
        <color indexed="8"/>
        <rFont val="Starling Serif"/>
        <family val="1"/>
      </rPr>
      <t>keni</t>
    </r>
    <r>
      <rPr>
        <sz val="11"/>
        <color indexed="8"/>
        <rFont val="Starling Serif"/>
        <family val="1"/>
      </rPr>
      <t xml:space="preserve">) is also attested in </t>
    </r>
    <r>
      <rPr>
        <i/>
        <sz val="11"/>
        <color indexed="8"/>
        <rFont val="Starling Serif"/>
        <family val="1"/>
      </rPr>
      <t xml:space="preserve">o-kəneʔ </t>
    </r>
    <r>
      <rPr>
        <sz val="11"/>
        <color indexed="8"/>
        <rFont val="Starling Serif"/>
        <family val="1"/>
      </rPr>
      <t xml:space="preserve">'woman' q.v.  § Distinct from </t>
    </r>
    <r>
      <rPr>
        <i/>
        <sz val="11"/>
        <color indexed="8"/>
        <rFont val="Starling Serif"/>
        <family val="1"/>
      </rPr>
      <t xml:space="preserve">keːk </t>
    </r>
    <r>
      <rPr>
        <sz val="11"/>
        <color indexed="8"/>
        <rFont val="Starling Serif"/>
        <family val="1"/>
      </rPr>
      <t xml:space="preserve">'male (animal)' [Baird 2008: 206].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anim-oh</t>
    </r>
    <r>
      <rPr>
        <sz val="11"/>
        <color indexed="8"/>
        <rFont val="Starling Serif"/>
        <family val="1"/>
      </rPr>
      <t xml:space="preserve">, quoted in the slot 'man / male' [Stokhof 1975: 49 (#31)]. A compound, whose first element is also attested in </t>
    </r>
    <r>
      <rPr>
        <i/>
        <sz val="11"/>
        <color indexed="8"/>
        <rFont val="Starling Serif"/>
        <family val="1"/>
      </rPr>
      <t>anim-ar</t>
    </r>
    <r>
      <rPr>
        <sz val="11"/>
        <color indexed="8"/>
        <rFont val="Starling Serif"/>
        <family val="1"/>
      </rPr>
      <t xml:space="preserve"> 'woman' q.v.</t>
    </r>
  </si>
  <si>
    <r>
      <t xml:space="preserve">Kratochvíl 2007: 121, 461; Kratochvíl &amp; Delpada 2008: 51, 225. A quantifier. Glossed as 'much, a lot, many, plenty' with examples: "A dog that has many fleas" [Kratochvíl &amp; Delpada 2008: 51]; "Fan Ata hit his dog a lot" [Kratochvíl &amp; Delpada 2008: 51]; "many people came then" [Kratochvíl 2007: 122]; "she drank a lot of water" [Kratochvíl 2007: 122].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Cf. also the reduplicated form </t>
    </r>
    <r>
      <rPr>
        <i/>
        <sz val="11"/>
        <color indexed="8"/>
        <rFont val="Starling Serif"/>
        <family val="1"/>
      </rPr>
      <t xml:space="preserve">beːk-a-bˈeːk-a-d-i </t>
    </r>
    <r>
      <rPr>
        <sz val="11"/>
        <color indexed="8"/>
        <rFont val="Starling Serif"/>
        <family val="1"/>
      </rPr>
      <t xml:space="preserve">'to become many, much, exceed' [Kratochvíl &amp; Delpada 2008: 37] (quoted with short </t>
    </r>
    <r>
      <rPr>
        <i/>
        <sz val="11"/>
        <color indexed="8"/>
        <rFont val="Starling Serif"/>
        <family val="1"/>
      </rPr>
      <t>e</t>
    </r>
    <r>
      <rPr>
        <sz val="11"/>
        <color indexed="8"/>
        <rFont val="Starling Serif"/>
        <family val="1"/>
      </rPr>
      <t>-s in [Kratochvíl 2007: 454]) with an example: "He hit canari nuts to drop and so there were many canari nuts (on the ground under the tree)".</t>
    </r>
  </si>
  <si>
    <r>
      <t>DuBois 1938/1987: 97 (#1339) (</t>
    </r>
    <r>
      <rPr>
        <i/>
        <sz val="11"/>
        <color indexed="8"/>
        <rFont val="Starling Serif"/>
        <family val="1"/>
      </rPr>
      <t>fari</t>
    </r>
    <r>
      <rPr>
        <sz val="11"/>
        <color indexed="8"/>
        <rFont val="Starling Serif"/>
        <family val="1"/>
      </rPr>
      <t>); Nicolspeyer 1940: 161 (</t>
    </r>
    <r>
      <rPr>
        <i/>
        <sz val="11"/>
        <color indexed="8"/>
        <rFont val="Starling Serif"/>
        <family val="1"/>
      </rPr>
      <t>fareŋ</t>
    </r>
    <r>
      <rPr>
        <sz val="11"/>
        <color indexed="8"/>
        <rFont val="Starling Serif"/>
        <family val="1"/>
      </rPr>
      <t>).</t>
    </r>
  </si>
  <si>
    <r>
      <t xml:space="preserve">Baird 2008: 224. Morphologically, the word can be analyzed as </t>
    </r>
    <r>
      <rPr>
        <i/>
        <sz val="11"/>
        <color indexed="8"/>
        <rFont val="Starling Serif"/>
        <family val="1"/>
      </rPr>
      <t>u=bei ~ o=bei</t>
    </r>
    <r>
      <rPr>
        <sz val="11"/>
        <color indexed="8"/>
        <rFont val="Starling Serif"/>
        <family val="1"/>
      </rPr>
      <t xml:space="preserve"> with the common verbal prefix </t>
    </r>
    <r>
      <rPr>
        <i/>
        <sz val="11"/>
        <color indexed="8"/>
        <rFont val="Starling Serif"/>
        <family val="1"/>
      </rPr>
      <t>u=</t>
    </r>
    <r>
      <rPr>
        <sz val="11"/>
        <color indexed="8"/>
        <rFont val="Starling Serif"/>
        <family val="1"/>
      </rPr>
      <t xml:space="preserve"> (valence increasing, according to [Baird 2008: 95 ff.]).  § Out of several words glossed as 'many (Indonesian: banyak)' in [Baird 2008], </t>
    </r>
    <r>
      <rPr>
        <i/>
        <sz val="11"/>
        <color indexed="8"/>
        <rFont val="Starling Serif"/>
        <family val="1"/>
      </rPr>
      <t>ubei ~ obei ~ obei-bei</t>
    </r>
    <r>
      <rPr>
        <sz val="11"/>
        <color indexed="8"/>
        <rFont val="Starling Serif"/>
        <family val="1"/>
      </rPr>
      <t xml:space="preserve"> is exemplified best of all. Because of this, we chose </t>
    </r>
    <r>
      <rPr>
        <i/>
        <sz val="11"/>
        <color indexed="8"/>
        <rFont val="Starling Serif"/>
        <family val="1"/>
      </rPr>
      <t>ubei</t>
    </r>
    <r>
      <rPr>
        <sz val="11"/>
        <color indexed="8"/>
        <rFont val="Starling Serif"/>
        <family val="1"/>
      </rPr>
      <t xml:space="preserve"> </t>
    </r>
    <r>
      <rPr>
        <i/>
        <sz val="11"/>
        <color indexed="8"/>
        <rFont val="Starling Serif"/>
        <family val="1"/>
      </rPr>
      <t>~ obei ~ obei-bei</t>
    </r>
    <r>
      <rPr>
        <sz val="11"/>
        <color indexed="8"/>
        <rFont val="Starling Serif"/>
        <family val="1"/>
      </rPr>
      <t xml:space="preserve"> as the default expressions for 'many' (actually with polysemy: 'many / much'). The following examples have been found: "there were very (</t>
    </r>
    <r>
      <rPr>
        <i/>
        <sz val="11"/>
        <color indexed="8"/>
        <rFont val="Starling Serif"/>
        <family val="1"/>
      </rPr>
      <t>nah</t>
    </r>
    <r>
      <rPr>
        <sz val="11"/>
        <color indexed="8"/>
        <rFont val="Starling Serif"/>
        <family val="1"/>
      </rPr>
      <t>) many (</t>
    </r>
    <r>
      <rPr>
        <i/>
        <sz val="11"/>
        <color indexed="8"/>
        <rFont val="Starling Serif"/>
        <family val="1"/>
      </rPr>
      <t>ubey</t>
    </r>
    <r>
      <rPr>
        <sz val="11"/>
        <color indexed="8"/>
        <rFont val="Starling Serif"/>
        <family val="1"/>
      </rPr>
      <t>) planks of wood placed there" [Baird 2008: 34], "that's enough, don't take a lot (</t>
    </r>
    <r>
      <rPr>
        <i/>
        <sz val="11"/>
        <color indexed="8"/>
        <rFont val="Starling Serif"/>
        <family val="1"/>
      </rPr>
      <t>obey</t>
    </r>
    <r>
      <rPr>
        <sz val="11"/>
        <color indexed="8"/>
        <rFont val="Starling Serif"/>
        <family val="1"/>
      </rPr>
      <t>)" [Baird 2008: 171], "we've already carried the lesser amount of his wood, the most (</t>
    </r>
    <r>
      <rPr>
        <i/>
        <sz val="11"/>
        <color indexed="8"/>
        <rFont val="Starling Serif"/>
        <family val="1"/>
      </rPr>
      <t>ubey</t>
    </r>
    <r>
      <rPr>
        <sz val="11"/>
        <color indexed="8"/>
        <rFont val="Starling Serif"/>
        <family val="1"/>
      </rPr>
      <t xml:space="preserve">) not yet" [Baird 2008: 88].  § A second candidate is </t>
    </r>
    <r>
      <rPr>
        <i/>
        <sz val="11"/>
        <color indexed="8"/>
        <rFont val="Starling Serif"/>
        <family val="1"/>
      </rPr>
      <t>geŋ-gənok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gen-gənok</t>
    </r>
    <r>
      <rPr>
        <sz val="11"/>
        <color indexed="8"/>
        <rFont val="Starling Serif"/>
        <family val="1"/>
      </rPr>
      <t xml:space="preserve"> 'many (Indonesian: banyak)' [Baird 2008: 198] with the only example: "there were a lot of us, and we walked together" [Baird 2008: 39].  § Cf. other related words, but without examples: </t>
    </r>
    <r>
      <rPr>
        <i/>
        <sz val="11"/>
        <color indexed="8"/>
        <rFont val="Starling Serif"/>
        <family val="1"/>
      </rPr>
      <t xml:space="preserve">bar </t>
    </r>
    <r>
      <rPr>
        <sz val="11"/>
        <color indexed="8"/>
        <rFont val="Starling Serif"/>
        <family val="1"/>
      </rPr>
      <t xml:space="preserve">'many (Indonesian: banyak)' [Baird 2008: 190], </t>
    </r>
    <r>
      <rPr>
        <i/>
        <sz val="11"/>
        <color indexed="8"/>
        <rFont val="Starling Serif"/>
        <family val="1"/>
      </rPr>
      <t xml:space="preserve">idob </t>
    </r>
    <r>
      <rPr>
        <sz val="11"/>
        <color indexed="8"/>
        <rFont val="Starling Serif"/>
        <family val="1"/>
      </rPr>
      <t xml:space="preserve">'much (Indonesian: banyak)' [Baird 2008: 203] and </t>
    </r>
    <r>
      <rPr>
        <i/>
        <sz val="11"/>
        <color indexed="8"/>
        <rFont val="Starling Serif"/>
        <family val="1"/>
      </rPr>
      <t xml:space="preserve">kar </t>
    </r>
    <r>
      <rPr>
        <sz val="11"/>
        <color indexed="8"/>
        <rFont val="Starling Serif"/>
        <family val="1"/>
      </rPr>
      <t xml:space="preserve">with interesting polysemy 'ten / many' [Baird 2008: 205]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rial </t>
    </r>
    <r>
      <rPr>
        <sz val="11"/>
        <color indexed="8"/>
        <rFont val="Starling Serif"/>
        <family val="1"/>
      </rPr>
      <t xml:space="preserve">'many (Indonesian: banyak)' [Baird 2008: 228]; it is, however, unclear whether </t>
    </r>
    <r>
      <rPr>
        <i/>
        <sz val="11"/>
        <color indexed="8"/>
        <rFont val="Starling Serif"/>
        <family val="1"/>
      </rPr>
      <t>rial</t>
    </r>
    <r>
      <rPr>
        <sz val="11"/>
        <color indexed="8"/>
        <rFont val="Starling Serif"/>
        <family val="1"/>
      </rPr>
      <t xml:space="preserve"> is the basic Paneia expression for this meaning.</t>
    </r>
  </si>
  <si>
    <r>
      <t xml:space="preserve">Kratochvíl 2007: 475; Kratochvíl &amp; Delpada 2008: 82, 225. Glossed as 'meat, flesh'. Morphologically unclear, possibly </t>
    </r>
    <r>
      <rPr>
        <i/>
        <sz val="11"/>
        <color indexed="8"/>
        <rFont val="Starling Serif"/>
        <family val="1"/>
      </rPr>
      <t>mah-i-t-ˈi-ŋ</t>
    </r>
    <r>
      <rPr>
        <sz val="11"/>
        <color indexed="8"/>
        <rFont val="Starling Serif"/>
        <family val="1"/>
      </rPr>
      <t xml:space="preserve">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Cf. also a more specific term: </t>
    </r>
    <r>
      <rPr>
        <i/>
        <sz val="11"/>
        <color indexed="8"/>
        <rFont val="Starling Serif"/>
        <family val="1"/>
      </rPr>
      <t>fˈoːla</t>
    </r>
    <r>
      <rPr>
        <sz val="11"/>
        <color indexed="8"/>
        <rFont val="Starling Serif"/>
        <family val="1"/>
      </rPr>
      <t xml:space="preserve"> 'flesh, raw boneless meat' [Kratochvíl 2007: 462], [Kratochvíl &amp; Delpada 2008: 54]. </t>
    </r>
    <r>
      <rPr>
        <b/>
        <sz val="11"/>
        <color indexed="8"/>
        <rFont val="Starling Serif"/>
        <family val="1"/>
      </rPr>
      <t xml:space="preserve"> 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makˈitiŋ </t>
    </r>
    <r>
      <rPr>
        <sz val="11"/>
        <color indexed="8"/>
        <rFont val="Starling Serif"/>
        <family val="1"/>
      </rPr>
      <t>Stokhof 1975: 54 (#99). The same term. An error for *</t>
    </r>
    <r>
      <rPr>
        <i/>
        <sz val="11"/>
        <color indexed="8"/>
        <rFont val="Starling Serif"/>
        <family val="1"/>
      </rPr>
      <t>mahˈitiŋ</t>
    </r>
    <r>
      <rPr>
        <sz val="11"/>
        <color indexed="8"/>
        <rFont val="Starling Serif"/>
        <family val="1"/>
      </rPr>
      <t>?</t>
    </r>
  </si>
  <si>
    <r>
      <t>DuBois 1938/1987: 90 (#538) (</t>
    </r>
    <r>
      <rPr>
        <i/>
        <sz val="11"/>
        <color indexed="8"/>
        <rFont val="Starling Serif"/>
        <family val="1"/>
      </rPr>
      <t>mahetiŋ</t>
    </r>
    <r>
      <rPr>
        <sz val="11"/>
        <color indexed="8"/>
        <rFont val="Starling Serif"/>
        <family val="1"/>
      </rPr>
      <t>); Stokhof 1975: 53 (#99) (</t>
    </r>
    <r>
      <rPr>
        <i/>
        <sz val="11"/>
        <color indexed="8"/>
        <rFont val="Starling Serif"/>
        <family val="1"/>
      </rPr>
      <t>mahˈitiŋ</t>
    </r>
    <r>
      <rPr>
        <sz val="11"/>
        <color indexed="8"/>
        <rFont val="Starling Serif"/>
        <family val="1"/>
      </rPr>
      <t xml:space="preserve">). 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 xml:space="preserve">Distinct from </t>
    </r>
    <r>
      <rPr>
        <i/>
        <sz val="11"/>
        <color indexed="8"/>
        <rFont val="Starling Serif"/>
        <family val="1"/>
      </rPr>
      <t>fola</t>
    </r>
    <r>
      <rPr>
        <sz val="11"/>
        <color indexed="8"/>
        <rFont val="Starling Serif"/>
        <family val="1"/>
      </rPr>
      <t xml:space="preserve"> 'human flesh' [DuBois 1938/1987: 88 (#117)].</t>
    </r>
  </si>
  <si>
    <r>
      <t xml:space="preserve">Baird 2008: 211; Stokhof 1975: 48 (#99). Glossed as 'meat (Indonesian: daging)'. Cf. the example: "There's dry meat in storage" [Baird 2008: 121].  § Distinct from </t>
    </r>
    <r>
      <rPr>
        <i/>
        <sz val="11"/>
        <color indexed="8"/>
        <rFont val="Starling Serif"/>
        <family val="1"/>
      </rPr>
      <t>put</t>
    </r>
    <r>
      <rPr>
        <sz val="11"/>
        <color indexed="8"/>
        <rFont val="Starling Serif"/>
        <family val="1"/>
      </rPr>
      <t xml:space="preserve">, glossed as 'flesh (Indonesian: daging)' [Baird 2008: 218] (probably 'human flesh' is mentioned).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mihil </t>
    </r>
    <r>
      <rPr>
        <sz val="11"/>
        <color indexed="8"/>
        <rFont val="Starling Serif"/>
        <family val="1"/>
      </rPr>
      <t>'meat' [Stokhof 1975: 49 (#99)].</t>
    </r>
  </si>
  <si>
    <r>
      <t xml:space="preserve">Kratochvíl 2007: 465; Kratochvíl &amp; Delpada 2008: 59, 226. Consistently transcribed in [Kratochvíl 2007: 59, 465] as </t>
    </r>
    <r>
      <rPr>
        <i/>
        <sz val="11"/>
        <color indexed="8"/>
        <rFont val="Starling Serif"/>
        <family val="1"/>
      </rPr>
      <t>ʔˈía</t>
    </r>
    <r>
      <rPr>
        <sz val="11"/>
        <color indexed="8"/>
        <rFont val="Starling Serif"/>
        <family val="1"/>
      </rPr>
      <t xml:space="preserve">. Polysemy: 'moon / month'.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ʔiyˈa </t>
    </r>
    <r>
      <rPr>
        <sz val="11"/>
        <color indexed="8"/>
        <rFont val="Starling Serif"/>
        <family val="1"/>
      </rPr>
      <t>Stokhof 1975: 54 (#51). The same term.</t>
    </r>
  </si>
  <si>
    <r>
      <t xml:space="preserve">Baird 2008: 225; Stokhof 1975: 48 (#51). Polysemy: 'moon / month'.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ur </t>
    </r>
    <r>
      <rPr>
        <sz val="11"/>
        <color indexed="8"/>
        <rFont val="Starling Serif"/>
        <family val="1"/>
      </rPr>
      <t>'moon' [Stokhof 1975: 49 (#51)].</t>
    </r>
  </si>
  <si>
    <r>
      <t xml:space="preserve">Kratochvíl 2007: 447; Kratochvíl &amp; Delpada 2008: 21, 226. Glossed as 'mountain, hill; Abui speaking area'. 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 xml:space="preserve">Distinct from </t>
    </r>
    <r>
      <rPr>
        <i/>
        <sz val="11"/>
        <color indexed="8"/>
        <rFont val="Starling Serif"/>
        <family val="1"/>
      </rPr>
      <t xml:space="preserve">lˈoːma </t>
    </r>
    <r>
      <rPr>
        <sz val="11"/>
        <color indexed="8"/>
        <rFont val="Starling Serif"/>
        <family val="1"/>
      </rPr>
      <t xml:space="preserve">'hill, slope' [Kratochvíl 2007: 474], [Kratochvíl &amp; Delpada 2008: 79], </t>
    </r>
    <r>
      <rPr>
        <i/>
        <sz val="11"/>
        <color indexed="8"/>
        <rFont val="Starling Serif"/>
        <family val="1"/>
      </rPr>
      <t xml:space="preserve">bukit </t>
    </r>
    <r>
      <rPr>
        <sz val="11"/>
        <color indexed="8"/>
        <rFont val="Starling Serif"/>
        <family val="1"/>
      </rPr>
      <t xml:space="preserve">'hill' [Kratochvíl 2007: 456] (&lt; Indonesian </t>
    </r>
    <r>
      <rPr>
        <i/>
        <sz val="11"/>
        <color indexed="8"/>
        <rFont val="Starling Serif"/>
        <family val="1"/>
      </rPr>
      <t xml:space="preserve">bukit </t>
    </r>
    <r>
      <rPr>
        <sz val="11"/>
        <color indexed="8"/>
        <rFont val="Starling Serif"/>
        <family val="1"/>
      </rPr>
      <t xml:space="preserve">'hill') and </t>
    </r>
    <r>
      <rPr>
        <i/>
        <sz val="11"/>
        <color indexed="8"/>
        <rFont val="Starling Serif"/>
        <family val="1"/>
      </rPr>
      <t xml:space="preserve">bukˈu </t>
    </r>
    <r>
      <rPr>
        <sz val="11"/>
        <color indexed="8"/>
        <rFont val="Starling Serif"/>
        <family val="1"/>
      </rPr>
      <t xml:space="preserve">'land, area, country, world' [Kratochvíl 2007: 456], [Kratochvíl &amp; Delpada 2008: 41].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bukˈu dalˈela </t>
    </r>
    <r>
      <rPr>
        <sz val="11"/>
        <color indexed="8"/>
        <rFont val="Starling Serif"/>
        <family val="1"/>
      </rPr>
      <t xml:space="preserve">Stokhof 1975: 54 (#54). A different term. Literally 'area' + 'to be high'. The word </t>
    </r>
    <r>
      <rPr>
        <i/>
        <sz val="11"/>
        <color indexed="8"/>
        <rFont val="Starling Serif"/>
        <family val="1"/>
      </rPr>
      <t xml:space="preserve">bukˈu </t>
    </r>
    <r>
      <rPr>
        <sz val="11"/>
        <color indexed="8"/>
        <rFont val="Starling Serif"/>
        <family val="1"/>
      </rPr>
      <t>also means 'island' [Stokhof 1975: 54 (#53)].</t>
    </r>
  </si>
  <si>
    <r>
      <t xml:space="preserve">DuBois 1938/1987: 93 (#947); Stokhof 1975: 53 (#54) (as </t>
    </r>
    <r>
      <rPr>
        <i/>
        <sz val="11"/>
        <color indexed="8"/>
        <rFont val="Starling Serif"/>
        <family val="1"/>
      </rPr>
      <t>lɔmmˈa</t>
    </r>
    <r>
      <rPr>
        <sz val="11"/>
        <color indexed="8"/>
        <rFont val="Starling Serif"/>
        <family val="1"/>
      </rPr>
      <t xml:space="preserve">). Distinct from </t>
    </r>
    <r>
      <rPr>
        <i/>
        <sz val="11"/>
        <color indexed="8"/>
        <rFont val="Starling Serif"/>
        <family val="1"/>
      </rPr>
      <t>bukˈi</t>
    </r>
    <r>
      <rPr>
        <sz val="11"/>
        <color indexed="8"/>
        <rFont val="Starling Serif"/>
        <family val="1"/>
      </rPr>
      <t xml:space="preserve"> 'island' [Stokhof 1975: 53 (#53)], </t>
    </r>
    <r>
      <rPr>
        <i/>
        <sz val="11"/>
        <color indexed="8"/>
        <rFont val="Starling Serif"/>
        <family val="1"/>
      </rPr>
      <t xml:space="preserve">buku </t>
    </r>
    <r>
      <rPr>
        <sz val="11"/>
        <color indexed="8"/>
        <rFont val="Starling Serif"/>
        <family val="1"/>
      </rPr>
      <t xml:space="preserve">'place, world' [Nicolspeyer 1940: 159].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The sources vary. As in some other such cases, we prefer to follow Stokhof's data. DuBois' translations could to be the result of various misunderstanding: </t>
    </r>
    <r>
      <rPr>
        <i/>
        <sz val="11"/>
        <color indexed="8"/>
        <rFont val="Starling Serif"/>
        <family val="1"/>
      </rPr>
      <t>buku</t>
    </r>
    <r>
      <rPr>
        <sz val="11"/>
        <color indexed="8"/>
        <rFont val="Starling Serif"/>
        <family val="1"/>
      </rPr>
      <t xml:space="preserve"> 'island / mountain' [DuBois 1938/1987: 93 (#944, 947)], [DuBois 1944: 564 (#20)], </t>
    </r>
    <r>
      <rPr>
        <i/>
        <sz val="11"/>
        <color indexed="8"/>
        <rFont val="Starling Serif"/>
        <family val="1"/>
      </rPr>
      <t>loma</t>
    </r>
    <r>
      <rPr>
        <sz val="11"/>
        <color indexed="8"/>
        <rFont val="Starling Serif"/>
        <family val="1"/>
      </rPr>
      <t xml:space="preserve"> 'mountain / slope' [DuBois 1938/1987: 93 (#947)] (a synonym of </t>
    </r>
    <r>
      <rPr>
        <i/>
        <sz val="11"/>
        <color indexed="8"/>
        <rFont val="Starling Serif"/>
        <family val="1"/>
      </rPr>
      <t>buku</t>
    </r>
    <r>
      <rPr>
        <sz val="11"/>
        <color indexed="8"/>
        <rFont val="Starling Serif"/>
        <family val="1"/>
      </rPr>
      <t xml:space="preserve">) and </t>
    </r>
    <r>
      <rPr>
        <i/>
        <sz val="11"/>
        <color indexed="8"/>
        <rFont val="Starling Serif"/>
        <family val="1"/>
      </rPr>
      <t>buku kediŋ</t>
    </r>
    <r>
      <rPr>
        <sz val="11"/>
        <color indexed="8"/>
        <rFont val="Starling Serif"/>
        <family val="1"/>
      </rPr>
      <t xml:space="preserve"> 'hill', lit. 'small </t>
    </r>
    <r>
      <rPr>
        <i/>
        <sz val="11"/>
        <color indexed="8"/>
        <rFont val="Starling Serif"/>
        <family val="1"/>
      </rPr>
      <t>buku</t>
    </r>
    <r>
      <rPr>
        <sz val="11"/>
        <color indexed="8"/>
        <rFont val="Starling Serif"/>
        <family val="1"/>
      </rPr>
      <t>' [DuBois 1938/1987: 93 (#948)].</t>
    </r>
  </si>
  <si>
    <r>
      <t xml:space="preserve">Baird 2008: 193. Differently in [Stokhof 1975: 48 (#54)], where 'mountain' is quoted as </t>
    </r>
    <r>
      <rPr>
        <i/>
        <sz val="11"/>
        <color indexed="8"/>
        <rFont val="Starling Serif"/>
        <family val="1"/>
      </rPr>
      <t>buk</t>
    </r>
    <r>
      <rPr>
        <sz val="11"/>
        <color indexed="8"/>
        <rFont val="Starling Serif"/>
        <family val="1"/>
      </rPr>
      <t xml:space="preserve">.  § Distinct from </t>
    </r>
    <r>
      <rPr>
        <i/>
        <sz val="11"/>
        <color indexed="8"/>
        <rFont val="Starling Serif"/>
        <family val="1"/>
      </rPr>
      <t>buk</t>
    </r>
    <r>
      <rPr>
        <sz val="11"/>
        <color indexed="8"/>
        <rFont val="Starling Serif"/>
        <family val="1"/>
      </rPr>
      <t xml:space="preserve"> 'island / hill' [Baird 2008: 230], </t>
    </r>
    <r>
      <rPr>
        <i/>
        <sz val="11"/>
        <color indexed="8"/>
        <rFont val="Starling Serif"/>
        <family val="1"/>
      </rPr>
      <t>hek</t>
    </r>
    <r>
      <rPr>
        <sz val="11"/>
        <color indexed="8"/>
        <rFont val="Starling Serif"/>
        <family val="1"/>
      </rPr>
      <t xml:space="preserve"> 'island' [Stokhof 1975: 48 (#53)].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buk</t>
    </r>
    <r>
      <rPr>
        <sz val="11"/>
        <color indexed="8"/>
        <rFont val="Starling Serif"/>
        <family val="1"/>
      </rPr>
      <t>, with polysemy: 'mountain / island' [Stokhof 1975: 49 (#54)].</t>
    </r>
  </si>
  <si>
    <r>
      <t xml:space="preserve">Kratochvíl 2007: 500; Kratochvíl &amp; Delpada 2008: 136, 226.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wˈaʔ </t>
    </r>
    <r>
      <rPr>
        <sz val="11"/>
        <color indexed="8"/>
        <rFont val="Starling Serif"/>
        <family val="1"/>
      </rPr>
      <t>Stokhof 1975: 54 (#12). The same term.</t>
    </r>
  </si>
  <si>
    <r>
      <t xml:space="preserve">DuBois 1938/1987: 87 (#23) (as </t>
    </r>
    <r>
      <rPr>
        <i/>
        <sz val="11"/>
        <color indexed="8"/>
        <rFont val="Starling Serif"/>
        <family val="1"/>
      </rPr>
      <t>waʔ</t>
    </r>
    <r>
      <rPr>
        <sz val="11"/>
        <color indexed="8"/>
        <rFont val="Starling Serif"/>
        <family val="1"/>
      </rPr>
      <t xml:space="preserve">); Nicolspeyer 1940: 179; Stokhof 1975: 53 (#12). Apparently erroneously glossed as 'face, mouth' in [Nicolspeyer 1940: 179]. 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There is a second word for 'mouth' in [Nicolspeyer 1940: 159]: </t>
    </r>
    <r>
      <rPr>
        <i/>
        <sz val="11"/>
        <color indexed="8"/>
        <rFont val="Starling Serif"/>
        <family val="1"/>
      </rPr>
      <t>dah</t>
    </r>
    <r>
      <rPr>
        <sz val="11"/>
        <color indexed="8"/>
        <rFont val="Starling Serif"/>
        <family val="1"/>
      </rPr>
      <t xml:space="preserve"> (quoted as </t>
    </r>
    <r>
      <rPr>
        <i/>
        <sz val="11"/>
        <color indexed="8"/>
        <rFont val="Starling Serif"/>
        <family val="1"/>
      </rPr>
      <t>daug</t>
    </r>
    <r>
      <rPr>
        <sz val="11"/>
        <color indexed="8"/>
        <rFont val="Starling Serif"/>
        <family val="1"/>
      </rPr>
      <t xml:space="preserve">) 'mouth', </t>
    </r>
    <r>
      <rPr>
        <i/>
        <sz val="11"/>
        <color indexed="8"/>
        <rFont val="Starling Serif"/>
        <family val="1"/>
      </rPr>
      <t xml:space="preserve">dah-lok </t>
    </r>
    <r>
      <rPr>
        <sz val="11"/>
        <color indexed="8"/>
        <rFont val="Starling Serif"/>
        <family val="1"/>
      </rPr>
      <t xml:space="preserve">'to rinse mouth' (as </t>
    </r>
    <r>
      <rPr>
        <i/>
        <sz val="11"/>
        <color indexed="8"/>
        <rFont val="Starling Serif"/>
        <family val="1"/>
      </rPr>
      <t>dauglok</t>
    </r>
    <r>
      <rPr>
        <sz val="11"/>
        <color indexed="8"/>
        <rFont val="Starling Serif"/>
        <family val="1"/>
      </rPr>
      <t xml:space="preserve">; with </t>
    </r>
    <r>
      <rPr>
        <i/>
        <sz val="11"/>
        <color indexed="8"/>
        <rFont val="Starling Serif"/>
        <family val="1"/>
      </rPr>
      <t xml:space="preserve">luok, lok </t>
    </r>
    <r>
      <rPr>
        <sz val="11"/>
        <color indexed="8"/>
        <rFont val="Starling Serif"/>
        <family val="1"/>
      </rPr>
      <t xml:space="preserve">'to rinse' [Nicolspeyer 1940: 169]). In Nicolspeyer's texts I have only managed to locate the latter word - </t>
    </r>
    <r>
      <rPr>
        <i/>
        <sz val="11"/>
        <color indexed="8"/>
        <rFont val="Starling Serif"/>
        <family val="1"/>
      </rPr>
      <t>dahlok</t>
    </r>
    <r>
      <rPr>
        <sz val="11"/>
        <color indexed="8"/>
        <rFont val="Starling Serif"/>
        <family val="1"/>
      </rPr>
      <t xml:space="preserve"> (</t>
    </r>
    <r>
      <rPr>
        <i/>
        <sz val="11"/>
        <color indexed="8"/>
        <rFont val="Starling Serif"/>
        <family val="1"/>
      </rPr>
      <t>dauglok</t>
    </r>
    <r>
      <rPr>
        <sz val="11"/>
        <color indexed="8"/>
        <rFont val="Starling Serif"/>
        <family val="1"/>
      </rPr>
      <t>), which is not clear morphologically, but it is hardly justified to postulate a second term for 'mouth' in such a situation.</t>
    </r>
  </si>
  <si>
    <r>
      <t xml:space="preserve">Baird 2008: 187; Stokhof 1975: 48 (#12).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ad </t>
    </r>
    <r>
      <rPr>
        <sz val="11"/>
        <color indexed="8"/>
        <rFont val="Starling Serif"/>
        <family val="1"/>
      </rPr>
      <t>'mouth' [Stokhof 1975: 49 (#12)].</t>
    </r>
  </si>
  <si>
    <r>
      <t xml:space="preserve">Kratochvíl 2007: 481; Kratochvíl &amp; Delpada 2008: 94, 227.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nˈeʔ </t>
    </r>
    <r>
      <rPr>
        <sz val="11"/>
        <color indexed="8"/>
        <rFont val="Starling Serif"/>
        <family val="1"/>
      </rPr>
      <t>Stokhof 1975: 54 (#30). The same term.</t>
    </r>
  </si>
  <si>
    <r>
      <t xml:space="preserve">DuBois 1938/1987: 89 (#239) (as </t>
    </r>
    <r>
      <rPr>
        <i/>
        <sz val="11"/>
        <color indexed="8"/>
        <rFont val="Starling Serif"/>
        <family val="1"/>
      </rPr>
      <t>ne</t>
    </r>
    <r>
      <rPr>
        <sz val="11"/>
        <color indexed="8"/>
        <rFont val="Starling Serif"/>
        <family val="1"/>
      </rPr>
      <t xml:space="preserve">); Stokhof 1975: 53 (#30) (as </t>
    </r>
    <r>
      <rPr>
        <i/>
        <sz val="11"/>
        <color indexed="8"/>
        <rFont val="Starling Serif"/>
        <family val="1"/>
      </rPr>
      <t>nˈeʔ</t>
    </r>
    <r>
      <rPr>
        <sz val="11"/>
        <color indexed="8"/>
        <rFont val="Starling Serif"/>
        <family val="1"/>
      </rPr>
      <t xml:space="preserve">). In [Nicolspeyer 1940: 163] the same word is quoted as </t>
    </r>
    <r>
      <rPr>
        <i/>
        <sz val="11"/>
        <color indexed="8"/>
        <rFont val="Starling Serif"/>
        <family val="1"/>
      </rPr>
      <t>ha=ni-n</t>
    </r>
    <r>
      <rPr>
        <sz val="11"/>
        <color indexed="8"/>
        <rFont val="Starling Serif"/>
        <family val="1"/>
      </rPr>
      <t xml:space="preserve"> 'his name' (+ </t>
    </r>
    <r>
      <rPr>
        <i/>
        <sz val="11"/>
        <color indexed="8"/>
        <rFont val="Starling Serif"/>
        <family val="1"/>
      </rPr>
      <t>-n</t>
    </r>
    <r>
      <rPr>
        <sz val="11"/>
        <color indexed="8"/>
        <rFont val="Starling Serif"/>
        <family val="1"/>
      </rPr>
      <t xml:space="preserve"> '?').</t>
    </r>
  </si>
  <si>
    <r>
      <t xml:space="preserve">Baird 2008: 214; Stokhof 1975: 48 (#30). In [Stokhof 1975], transcribed as </t>
    </r>
    <r>
      <rPr>
        <i/>
        <sz val="11"/>
        <color indexed="8"/>
        <rFont val="Starling Serif"/>
        <family val="1"/>
      </rPr>
      <t>nih</t>
    </r>
    <r>
      <rPr>
        <sz val="11"/>
        <color indexed="8"/>
        <rFont val="Starling Serif"/>
        <family val="1"/>
      </rPr>
      <t xml:space="preserve">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nih</t>
    </r>
    <r>
      <rPr>
        <sz val="11"/>
        <color indexed="8"/>
        <rFont val="Starling Serif"/>
        <family val="1"/>
      </rPr>
      <t xml:space="preserve"> 'name' [Stokhof 1975: 49 (#30)].</t>
    </r>
  </si>
  <si>
    <r>
      <t xml:space="preserve">Kratochvíl 2007: 502; Kratochvíl &amp; Delpada 2008: 138, 227. 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>Both dictionaries quote two terms for 'neck' without semantic specification: poss=</t>
    </r>
    <r>
      <rPr>
        <i/>
        <sz val="11"/>
        <color indexed="8"/>
        <rFont val="Starling Serif"/>
        <family val="1"/>
      </rPr>
      <t xml:space="preserve">watˈa </t>
    </r>
    <r>
      <rPr>
        <sz val="11"/>
        <color indexed="8"/>
        <rFont val="Starling Serif"/>
        <family val="1"/>
      </rPr>
      <t>[Kratochvíl 2007: 502], [Kratochvíl &amp; Delpada 2008: 138, 227] and poss=</t>
    </r>
    <r>
      <rPr>
        <i/>
        <sz val="11"/>
        <color indexed="8"/>
        <rFont val="Starling Serif"/>
        <family val="1"/>
      </rPr>
      <t xml:space="preserve">rˈaːla </t>
    </r>
    <r>
      <rPr>
        <sz val="11"/>
        <color indexed="8"/>
        <rFont val="Starling Serif"/>
        <family val="1"/>
      </rPr>
      <t>~ poss=</t>
    </r>
    <r>
      <rPr>
        <i/>
        <sz val="11"/>
        <color indexed="8"/>
        <rFont val="Starling Serif"/>
        <family val="1"/>
      </rPr>
      <t xml:space="preserve">rahalˈa </t>
    </r>
    <r>
      <rPr>
        <sz val="11"/>
        <color indexed="8"/>
        <rFont val="Starling Serif"/>
        <family val="1"/>
      </rPr>
      <t xml:space="preserve">[Kratochvíl 2007: 487], [Kratochvíl &amp; Delpada 2008: 107, 227].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>Examples for poss=</t>
    </r>
    <r>
      <rPr>
        <i/>
        <sz val="11"/>
        <color indexed="8"/>
        <rFont val="Starling Serif"/>
        <family val="1"/>
      </rPr>
      <t>watˈa</t>
    </r>
    <r>
      <rPr>
        <sz val="11"/>
        <color indexed="8"/>
        <rFont val="Starling Serif"/>
        <family val="1"/>
      </rPr>
      <t xml:space="preserve"> are more numerous and significant: "the top (lit.: neck) of that tree is bent and comes down towards the west" [Kratochvíl 2007: 149], "the top (lit.: neck) of the tree is leaned away" [Kratochvíl 2007: 495], "when our necks become long and short, you may not become scared" [Kratochvíl 2007: 214], "his neck is long, tall" [Kratochvíl 2007: 470], "his neck is all in wounds" [Kratochvíl &amp; Delpada 2008: 79].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>On the contrary, the underlying meaning of poss=</t>
    </r>
    <r>
      <rPr>
        <i/>
        <sz val="11"/>
        <color indexed="8"/>
        <rFont val="Starling Serif"/>
        <family val="1"/>
      </rPr>
      <t xml:space="preserve">rˈaːla </t>
    </r>
    <r>
      <rPr>
        <sz val="11"/>
        <color indexed="8"/>
        <rFont val="Starling Serif"/>
        <family val="1"/>
      </rPr>
      <t>~ poss=</t>
    </r>
    <r>
      <rPr>
        <i/>
        <sz val="11"/>
        <color indexed="8"/>
        <rFont val="Starling Serif"/>
        <family val="1"/>
      </rPr>
      <t>rahalˈa</t>
    </r>
    <r>
      <rPr>
        <sz val="11"/>
        <color indexed="8"/>
        <rFont val="Starling Serif"/>
        <family val="1"/>
      </rPr>
      <t xml:space="preserve"> 'neck; greedy' is rather 'throat', not 'neck in general', cf.: "Adam's apple" (lit.: 'kernel of the neck') [Kratochvíl 2007: 487]; "some food got stuck in his throat" [Kratochvíl &amp; Delpada 2008: 67], although cf. also "he took a knife and cut off chicken neck" [Kratochvíl 2007: 503]. This word is occasionally translated as 'throat' in [Kratochvíl 2007: 143]. Phonetically it resembles Indonesian </t>
    </r>
    <r>
      <rPr>
        <i/>
        <sz val="11"/>
        <color indexed="8"/>
        <rFont val="Starling Serif"/>
        <family val="1"/>
      </rPr>
      <t xml:space="preserve">leher </t>
    </r>
    <r>
      <rPr>
        <sz val="11"/>
        <color indexed="8"/>
        <rFont val="Starling Serif"/>
        <family val="1"/>
      </rPr>
      <t>'neck'.</t>
    </r>
    <r>
      <rPr>
        <b/>
        <sz val="11"/>
        <color indexed="8"/>
        <rFont val="Starling Serif"/>
        <family val="1"/>
      </rPr>
      <t xml:space="preserve"> 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rˈala </t>
    </r>
    <r>
      <rPr>
        <sz val="11"/>
        <color indexed="8"/>
        <rFont val="Starling Serif"/>
        <family val="1"/>
      </rPr>
      <t>Stokhof 1975: 54 (#20). A different term, corresponding to Abui Takalelang poss=</t>
    </r>
    <r>
      <rPr>
        <i/>
        <sz val="11"/>
        <color indexed="8"/>
        <rFont val="Starling Serif"/>
        <family val="1"/>
      </rPr>
      <t xml:space="preserve">rˈaːla </t>
    </r>
    <r>
      <rPr>
        <sz val="11"/>
        <color indexed="8"/>
        <rFont val="Starling Serif"/>
        <family val="1"/>
      </rPr>
      <t>~ poss=</t>
    </r>
    <r>
      <rPr>
        <i/>
        <sz val="11"/>
        <color indexed="8"/>
        <rFont val="Starling Serif"/>
        <family val="1"/>
      </rPr>
      <t>rahalˈa</t>
    </r>
    <r>
      <rPr>
        <sz val="11"/>
        <color indexed="8"/>
        <rFont val="Starling Serif"/>
        <family val="1"/>
      </rPr>
      <t xml:space="preserve"> 'throat' and Abui Atimelang </t>
    </r>
    <r>
      <rPr>
        <i/>
        <sz val="11"/>
        <color indexed="8"/>
        <rFont val="Starling Serif"/>
        <family val="1"/>
      </rPr>
      <t>rolˈa</t>
    </r>
    <r>
      <rPr>
        <sz val="11"/>
        <color indexed="8"/>
        <rFont val="Starling Serif"/>
        <family val="1"/>
      </rPr>
      <t xml:space="preserve"> 'neck'.</t>
    </r>
  </si>
  <si>
    <r>
      <t xml:space="preserve">DuBois 1938/1987: 87 (#38); Stokhof 1975: 53 (#20) (as </t>
    </r>
    <r>
      <rPr>
        <i/>
        <sz val="11"/>
        <color indexed="8"/>
        <rFont val="Starling Serif"/>
        <family val="1"/>
      </rPr>
      <t>rɔllˈa</t>
    </r>
    <r>
      <rPr>
        <sz val="11"/>
        <color indexed="8"/>
        <rFont val="Starling Serif"/>
        <family val="1"/>
      </rPr>
      <t xml:space="preserve">).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 xml:space="preserve">Distinct from </t>
    </r>
    <r>
      <rPr>
        <i/>
        <sz val="11"/>
        <color indexed="8"/>
        <rFont val="Starling Serif"/>
        <family val="1"/>
      </rPr>
      <t xml:space="preserve">wata </t>
    </r>
    <r>
      <rPr>
        <sz val="11"/>
        <color indexed="8"/>
        <rFont val="Starling Serif"/>
        <family val="1"/>
      </rPr>
      <t xml:space="preserve">'throat' [Nicolspeyer 1940: 179] and </t>
    </r>
    <r>
      <rPr>
        <i/>
        <sz val="11"/>
        <color indexed="8"/>
        <rFont val="Starling Serif"/>
        <family val="1"/>
      </rPr>
      <t xml:space="preserve">akiŋ tila </t>
    </r>
    <r>
      <rPr>
        <sz val="11"/>
        <color indexed="8"/>
        <rFont val="Starling Serif"/>
        <family val="1"/>
      </rPr>
      <t>'throat' [DuBois 1938/1987: 87 (#37)] (the meaning of the elements is unclear).</t>
    </r>
  </si>
  <si>
    <r>
      <t xml:space="preserve">Baird 2008: 226; Stokhof 1975: 48 (#20). Glossed as 'neck (Indonesian: leher)'; in [Stokhof 1975], transcribed as </t>
    </r>
    <r>
      <rPr>
        <i/>
        <sz val="11"/>
        <color indexed="8"/>
        <rFont val="Starling Serif"/>
        <family val="1"/>
      </rPr>
      <t>wad</t>
    </r>
    <r>
      <rPr>
        <sz val="11"/>
        <color indexed="8"/>
        <rFont val="Starling Serif"/>
        <family val="1"/>
      </rPr>
      <t xml:space="preserve">. Cf. the example "The deer straightened its neck" [Baird 2008: 50]; in the second example in [Baird 2008: 103], </t>
    </r>
    <r>
      <rPr>
        <i/>
        <sz val="11"/>
        <color indexed="8"/>
        <rFont val="Starling Serif"/>
        <family val="1"/>
      </rPr>
      <t xml:space="preserve">wat </t>
    </r>
    <r>
      <rPr>
        <sz val="11"/>
        <color indexed="8"/>
        <rFont val="Starling Serif"/>
        <family val="1"/>
      </rPr>
      <t xml:space="preserve">refers to humans. § The second candidate is </t>
    </r>
    <r>
      <rPr>
        <i/>
        <sz val="11"/>
        <color indexed="8"/>
        <rFont val="Starling Serif"/>
        <family val="1"/>
      </rPr>
      <t>dəloŋ</t>
    </r>
    <r>
      <rPr>
        <sz val="11"/>
        <color indexed="8"/>
        <rFont val="Starling Serif"/>
        <family val="1"/>
      </rPr>
      <t xml:space="preserve"> glossed as 'neck (Indonesian: batang leher)' [Baird 2008: 193], but without textual examples.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dəloŋ</t>
    </r>
    <r>
      <rPr>
        <sz val="11"/>
        <color indexed="8"/>
        <rFont val="Starling Serif"/>
        <family val="1"/>
      </rPr>
      <t xml:space="preserve"> 'neck' [Stokhof 1975: 49 (#20)].</t>
    </r>
  </si>
  <si>
    <r>
      <t xml:space="preserve">Kratochvíl 2007: 96, 496; Kratochvíl &amp; Delpada 2008: 125, 227. Verbal stem: 'to be new'. </t>
    </r>
    <r>
      <rPr>
        <b/>
        <sz val="11"/>
        <color indexed="8"/>
        <rFont val="Starling Serif"/>
        <family val="1"/>
      </rPr>
      <t xml:space="preserve"> 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fih-ˈa </t>
    </r>
    <r>
      <rPr>
        <sz val="11"/>
        <color indexed="8"/>
        <rFont val="Starling Serif"/>
        <family val="1"/>
      </rPr>
      <t xml:space="preserve">Stokhof 1975: 54 (#101). A different term, corresponding to Abui Atimelang </t>
    </r>
    <r>
      <rPr>
        <i/>
        <sz val="11"/>
        <color indexed="8"/>
        <rFont val="Starling Serif"/>
        <family val="1"/>
      </rPr>
      <t xml:space="preserve">fˈih-a ~ fi-a </t>
    </r>
    <r>
      <rPr>
        <sz val="11"/>
        <color indexed="8"/>
        <rFont val="Starling Serif"/>
        <family val="1"/>
      </rPr>
      <t>'new'.</t>
    </r>
  </si>
  <si>
    <r>
      <t xml:space="preserve">DuBois 1938/1987: 95 (#1153); Stokhof 1975: 53 (#101). Both sources gloss English 'new' with two synonyms: </t>
    </r>
    <r>
      <rPr>
        <i/>
        <sz val="11"/>
        <color indexed="8"/>
        <rFont val="Starling Serif"/>
        <family val="1"/>
      </rPr>
      <t>tˈifa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fˈiha ~ fia</t>
    </r>
    <r>
      <rPr>
        <sz val="11"/>
        <color indexed="8"/>
        <rFont val="Starling Serif"/>
        <family val="1"/>
      </rPr>
      <t>.</t>
    </r>
  </si>
  <si>
    <r>
      <t xml:space="preserve">Baird 2008: 200; Stokhof 1975: 48 (#101).  § Cf. also the loanword </t>
    </r>
    <r>
      <rPr>
        <i/>
        <sz val="11"/>
        <color indexed="8"/>
        <rFont val="Starling Serif"/>
        <family val="1"/>
      </rPr>
      <t>mulai</t>
    </r>
    <r>
      <rPr>
        <sz val="11"/>
        <color indexed="8"/>
        <rFont val="Starling Serif"/>
        <family val="1"/>
      </rPr>
      <t xml:space="preserve"> 'new' [Baird 2008: 234] &lt; Indonesian </t>
    </r>
    <r>
      <rPr>
        <i/>
        <sz val="11"/>
        <color indexed="8"/>
        <rFont val="Starling Serif"/>
        <family val="1"/>
      </rPr>
      <t>mulai</t>
    </r>
    <r>
      <rPr>
        <sz val="11"/>
        <color indexed="8"/>
        <rFont val="Starling Serif"/>
        <family val="1"/>
      </rPr>
      <t xml:space="preserve"> 'to begin, to start'.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haba </t>
    </r>
    <r>
      <rPr>
        <sz val="11"/>
        <color indexed="8"/>
        <rFont val="Starling Serif"/>
        <family val="1"/>
      </rPr>
      <t>'new' [Stokhof 1975: 49 (#101)].</t>
    </r>
  </si>
  <si>
    <r>
      <t>DuBois 1938/1987: 95 (#1153) (</t>
    </r>
    <r>
      <rPr>
        <i/>
        <sz val="11"/>
        <color indexed="8"/>
        <rFont val="Starling Serif"/>
        <family val="1"/>
      </rPr>
      <t>fia</t>
    </r>
    <r>
      <rPr>
        <sz val="11"/>
        <color indexed="8"/>
        <rFont val="Starling Serif"/>
        <family val="1"/>
      </rPr>
      <t>); Stokhof 1975: 53 (#101) (</t>
    </r>
    <r>
      <rPr>
        <i/>
        <sz val="11"/>
        <color indexed="8"/>
        <rFont val="Starling Serif"/>
        <family val="1"/>
      </rPr>
      <t>fˈiha</t>
    </r>
    <r>
      <rPr>
        <sz val="11"/>
        <color indexed="8"/>
        <rFont val="Starling Serif"/>
        <family val="1"/>
      </rPr>
      <t>).</t>
    </r>
  </si>
  <si>
    <r>
      <t xml:space="preserve">Kratochvíl 2007: 499; Kratochvíl &amp; Delpada 2008: 133, 227. A compound of </t>
    </r>
    <r>
      <rPr>
        <i/>
        <sz val="11"/>
        <color indexed="8"/>
        <rFont val="Starling Serif"/>
        <family val="1"/>
      </rPr>
      <t xml:space="preserve">tˈuŋ / tˈun </t>
    </r>
    <r>
      <rPr>
        <sz val="11"/>
        <color indexed="8"/>
        <rFont val="Starling Serif"/>
        <family val="1"/>
      </rPr>
      <t xml:space="preserve">'to slip, go past, slip by, pass, elapse' and </t>
    </r>
    <r>
      <rPr>
        <i/>
        <sz val="11"/>
        <color indexed="8"/>
        <rFont val="Starling Serif"/>
        <family val="1"/>
      </rPr>
      <t>tamˈa</t>
    </r>
    <r>
      <rPr>
        <sz val="11"/>
        <color indexed="8"/>
        <rFont val="Starling Serif"/>
        <family val="1"/>
      </rPr>
      <t xml:space="preserve"> 'middle; period' (for the meaning 'period' cf. Abui Atimelang</t>
    </r>
    <r>
      <rPr>
        <i/>
        <sz val="11"/>
        <color indexed="8"/>
        <rFont val="Starling Serif"/>
        <family val="1"/>
      </rPr>
      <t xml:space="preserve"> wari tama</t>
    </r>
    <r>
      <rPr>
        <sz val="11"/>
        <color indexed="8"/>
        <rFont val="Starling Serif"/>
        <family val="1"/>
      </rPr>
      <t xml:space="preserve"> 'dry season' [DuBois 1938/1987: 97 (#1404)] with </t>
    </r>
    <r>
      <rPr>
        <i/>
        <sz val="11"/>
        <color indexed="8"/>
        <rFont val="Starling Serif"/>
        <family val="1"/>
      </rPr>
      <t xml:space="preserve">wari </t>
    </r>
    <r>
      <rPr>
        <sz val="11"/>
        <color indexed="8"/>
        <rFont val="Starling Serif"/>
        <family val="1"/>
      </rPr>
      <t xml:space="preserve">'sun; day').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tˈun-tama </t>
    </r>
    <r>
      <rPr>
        <sz val="11"/>
        <color indexed="8"/>
        <rFont val="Starling Serif"/>
        <family val="1"/>
      </rPr>
      <t>Stokhof 1975: 54 (#102). The same term.</t>
    </r>
  </si>
  <si>
    <r>
      <t>DuBois 1938/1987: 97 (#1401) (</t>
    </r>
    <r>
      <rPr>
        <i/>
        <sz val="11"/>
        <color indexed="8"/>
        <rFont val="Starling Serif"/>
        <family val="1"/>
      </rPr>
      <t>tuntama</t>
    </r>
    <r>
      <rPr>
        <sz val="11"/>
        <color indexed="8"/>
        <rFont val="Starling Serif"/>
        <family val="1"/>
      </rPr>
      <t>); Nicolspeyer 1940: 178 (</t>
    </r>
    <r>
      <rPr>
        <i/>
        <sz val="11"/>
        <color indexed="8"/>
        <rFont val="Starling Serif"/>
        <family val="1"/>
      </rPr>
      <t>tuŋtama</t>
    </r>
    <r>
      <rPr>
        <sz val="11"/>
        <color indexed="8"/>
        <rFont val="Starling Serif"/>
        <family val="1"/>
      </rPr>
      <t xml:space="preserve">). 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 xml:space="preserve">On the contrary, in [Stokhof 1975: 53 (#102)] 'night' is translated as </t>
    </r>
    <r>
      <rPr>
        <i/>
        <sz val="11"/>
        <color indexed="8"/>
        <rFont val="Starling Serif"/>
        <family val="1"/>
      </rPr>
      <t>akˈuni</t>
    </r>
    <r>
      <rPr>
        <sz val="11"/>
        <color indexed="8"/>
        <rFont val="Starling Serif"/>
        <family val="1"/>
      </rPr>
      <t xml:space="preserve">; the word </t>
    </r>
    <r>
      <rPr>
        <i/>
        <sz val="11"/>
        <color indexed="8"/>
        <rFont val="Starling Serif"/>
        <family val="1"/>
      </rPr>
      <t>akun-i</t>
    </r>
    <r>
      <rPr>
        <sz val="11"/>
        <color indexed="8"/>
        <rFont val="Starling Serif"/>
        <family val="1"/>
      </rPr>
      <t xml:space="preserve"> normally means 'to be dark' [DuBois 1938/1987: 97 (#1403)], cf. its Abui Takalelang counterpart </t>
    </r>
    <r>
      <rPr>
        <i/>
        <sz val="11"/>
        <color indexed="8"/>
        <rFont val="Starling Serif"/>
        <family val="1"/>
      </rPr>
      <t>ʔakˈuŋ / ʔakˈun</t>
    </r>
    <r>
      <rPr>
        <sz val="11"/>
        <color indexed="8"/>
        <rFont val="Starling Serif"/>
        <family val="1"/>
      </rPr>
      <t xml:space="preserve"> 'to be(come) dark, darken'.</t>
    </r>
  </si>
  <si>
    <r>
      <t xml:space="preserve">Baird 2008: 188; Stokhof 1975: 48 (#78, 102). Polysemy: 'night / black'.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ilkan</t>
    </r>
    <r>
      <rPr>
        <sz val="11"/>
        <color indexed="8"/>
        <rFont val="Starling Serif"/>
        <family val="1"/>
      </rPr>
      <t xml:space="preserve"> 'night' [Stokhof 1975: 49 (#102)] (an error?). Cf. </t>
    </r>
    <r>
      <rPr>
        <i/>
        <sz val="11"/>
        <color indexed="8"/>
        <rFont val="Starling Serif"/>
        <family val="1"/>
      </rPr>
      <t>akan</t>
    </r>
    <r>
      <rPr>
        <sz val="11"/>
        <color indexed="8"/>
        <rFont val="Starling Serif"/>
        <family val="1"/>
      </rPr>
      <t xml:space="preserve"> 'black' [Stokhof 1975: 49 (#78)].</t>
    </r>
  </si>
  <si>
    <r>
      <t xml:space="preserve">Kratochvíl 2007: 478; Kratochvíl &amp; Delpada 2008: 87, 227. 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 xml:space="preserve">Distinct from </t>
    </r>
    <r>
      <rPr>
        <i/>
        <sz val="11"/>
        <color indexed="8"/>
        <rFont val="Starling Serif"/>
        <family val="1"/>
      </rPr>
      <t>biyˈek</t>
    </r>
    <r>
      <rPr>
        <sz val="11"/>
        <color indexed="8"/>
        <rFont val="Starling Serif"/>
        <family val="1"/>
      </rPr>
      <t xml:space="preserve"> 'nasi, nose tip' [Kratochvíl 2007: 454], [Kratochvíl &amp; Delpada 2008: 37].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mˈin </t>
    </r>
    <r>
      <rPr>
        <sz val="11"/>
        <color indexed="8"/>
        <rFont val="Starling Serif"/>
        <family val="1"/>
      </rPr>
      <t xml:space="preserve">Stokhof 1975: 54 (#8). The same term. Cf. </t>
    </r>
    <r>
      <rPr>
        <i/>
        <sz val="11"/>
        <color indexed="8"/>
        <rFont val="Starling Serif"/>
        <family val="1"/>
      </rPr>
      <t xml:space="preserve">mˈin-tikˈala </t>
    </r>
    <r>
      <rPr>
        <sz val="11"/>
        <color indexed="8"/>
        <rFont val="Starling Serif"/>
        <family val="1"/>
      </rPr>
      <t>'nostril', lit. 'nose's hole' [Stokhof 1975: 54 (#9)].</t>
    </r>
  </si>
  <si>
    <r>
      <t>DuBois 1938/1987: 87 (#18) (</t>
    </r>
    <r>
      <rPr>
        <i/>
        <sz val="11"/>
        <color indexed="8"/>
        <rFont val="Starling Serif"/>
        <family val="1"/>
      </rPr>
      <t>min-i</t>
    </r>
    <r>
      <rPr>
        <sz val="11"/>
        <color indexed="8"/>
        <rFont val="Starling Serif"/>
        <family val="1"/>
      </rPr>
      <t>); Nicolspeyer 1940: 170 (</t>
    </r>
    <r>
      <rPr>
        <i/>
        <sz val="11"/>
        <color indexed="8"/>
        <rFont val="Starling Serif"/>
        <family val="1"/>
      </rPr>
      <t>min</t>
    </r>
    <r>
      <rPr>
        <sz val="11"/>
        <color indexed="8"/>
        <rFont val="Starling Serif"/>
        <family val="1"/>
      </rPr>
      <t xml:space="preserve">). Cf. </t>
    </r>
    <r>
      <rPr>
        <i/>
        <sz val="11"/>
        <color indexed="8"/>
        <rFont val="Starling Serif"/>
        <family val="1"/>
      </rPr>
      <t>min-i tukola</t>
    </r>
    <r>
      <rPr>
        <sz val="11"/>
        <color indexed="8"/>
        <rFont val="Starling Serif"/>
        <family val="1"/>
      </rPr>
      <t xml:space="preserve"> 'nostril' [DuBois 1938/1987: 87 (#19)], lit. 'nose's hole'.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In [Stokhof 1975: 53 (#8, 9)] 'nose' is translated as </t>
    </r>
    <r>
      <rPr>
        <i/>
        <sz val="11"/>
        <color indexed="8"/>
        <rFont val="Starling Serif"/>
        <family val="1"/>
      </rPr>
      <t>muŋ-fˈal</t>
    </r>
    <r>
      <rPr>
        <sz val="11"/>
        <color indexed="8"/>
        <rFont val="Starling Serif"/>
        <family val="1"/>
      </rPr>
      <t xml:space="preserve"> and 'nostril' as </t>
    </r>
    <r>
      <rPr>
        <i/>
        <sz val="11"/>
        <color indexed="8"/>
        <rFont val="Starling Serif"/>
        <family val="1"/>
      </rPr>
      <t>mun-tikˈala</t>
    </r>
    <r>
      <rPr>
        <sz val="11"/>
        <color indexed="8"/>
        <rFont val="Starling Serif"/>
        <family val="1"/>
      </rPr>
      <t xml:space="preserve"> (lit. 'hole of the </t>
    </r>
    <r>
      <rPr>
        <i/>
        <sz val="11"/>
        <color indexed="8"/>
        <rFont val="Starling Serif"/>
        <family val="1"/>
      </rPr>
      <t>mun/muŋ</t>
    </r>
    <r>
      <rPr>
        <sz val="11"/>
        <color indexed="8"/>
        <rFont val="Starling Serif"/>
        <family val="1"/>
      </rPr>
      <t xml:space="preserve">'). Stokhof's </t>
    </r>
    <r>
      <rPr>
        <i/>
        <sz val="11"/>
        <color indexed="8"/>
        <rFont val="Starling Serif"/>
        <family val="1"/>
      </rPr>
      <t>mun/muŋ</t>
    </r>
    <r>
      <rPr>
        <sz val="11"/>
        <color indexed="8"/>
        <rFont val="Starling Serif"/>
        <family val="1"/>
      </rPr>
      <t xml:space="preserve"> represents the Common Abui term </t>
    </r>
    <r>
      <rPr>
        <i/>
        <sz val="11"/>
        <color indexed="8"/>
        <rFont val="Starling Serif"/>
        <family val="1"/>
      </rPr>
      <t>min</t>
    </r>
    <r>
      <rPr>
        <sz val="11"/>
        <color indexed="8"/>
        <rFont val="Starling Serif"/>
        <family val="1"/>
      </rPr>
      <t xml:space="preserve"> (with vowel labialization in contact with a labial, cf. the same effect in </t>
    </r>
    <r>
      <rPr>
        <i/>
        <sz val="11"/>
        <color indexed="8"/>
        <rFont val="Starling Serif"/>
        <family val="1"/>
      </rPr>
      <t>fur</t>
    </r>
    <r>
      <rPr>
        <sz val="11"/>
        <color indexed="8"/>
        <rFont val="Starling Serif"/>
        <family val="1"/>
      </rPr>
      <t xml:space="preserve"> 'star' q.v., etc.), but the second element </t>
    </r>
    <r>
      <rPr>
        <i/>
        <sz val="11"/>
        <color indexed="8"/>
        <rFont val="Starling Serif"/>
        <family val="1"/>
      </rPr>
      <t>fal</t>
    </r>
    <r>
      <rPr>
        <sz val="11"/>
        <color indexed="8"/>
        <rFont val="Starling Serif"/>
        <family val="1"/>
      </rPr>
      <t xml:space="preserve"> is obscure.</t>
    </r>
  </si>
  <si>
    <r>
      <t xml:space="preserve">Baird 2008: 213; Stokhof 1975: 48 (#8). In [Stokhof 1975], transcribed as </t>
    </r>
    <r>
      <rPr>
        <i/>
        <sz val="11"/>
        <color indexed="8"/>
        <rFont val="Starling Serif"/>
        <family val="1"/>
      </rPr>
      <t>muyŋ</t>
    </r>
    <r>
      <rPr>
        <sz val="11"/>
        <color indexed="8"/>
        <rFont val="Starling Serif"/>
        <family val="1"/>
      </rPr>
      <t xml:space="preserve">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muyŋ</t>
    </r>
    <r>
      <rPr>
        <sz val="11"/>
        <color indexed="8"/>
        <rFont val="Starling Serif"/>
        <family val="1"/>
      </rPr>
      <t xml:space="preserve"> 'nose' [Stokhof 1975: 49 (#8)].</t>
    </r>
  </si>
  <si>
    <r>
      <t xml:space="preserve">Kratochvíl 2007: 277; Kratochvíl &amp; Delpada 2008: 93. Syntactically the word is a verb: 'not to be'. 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Cf. the prohibitive particle </t>
    </r>
    <r>
      <rPr>
        <i/>
        <sz val="11"/>
        <color indexed="8"/>
        <rFont val="Starling Serif"/>
        <family val="1"/>
      </rPr>
      <t>hˈeʔ</t>
    </r>
    <r>
      <rPr>
        <sz val="11"/>
        <color indexed="8"/>
        <rFont val="Starling Serif"/>
        <family val="1"/>
      </rPr>
      <t xml:space="preserve"> 'don't' and the particle of negative answer </t>
    </r>
    <r>
      <rPr>
        <i/>
        <sz val="11"/>
        <color indexed="8"/>
        <rFont val="Starling Serif"/>
        <family val="1"/>
      </rPr>
      <t xml:space="preserve">dˈoːma </t>
    </r>
    <r>
      <rPr>
        <sz val="11"/>
        <color indexed="8"/>
        <rFont val="Starling Serif"/>
        <family val="1"/>
      </rPr>
      <t>'no, don't' [Kratochvíl 2007: 278, 279], [Kratochvíl &amp; Delpada 2008: 46, 57].</t>
    </r>
  </si>
  <si>
    <r>
      <t xml:space="preserve">DuBois 1938/1987: 97 (#1471, 1473-1475); Stokhof 1984: 143; Nicolspeyer 1940: 171. 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 xml:space="preserve">Cf. also the particle </t>
    </r>
    <r>
      <rPr>
        <i/>
        <sz val="11"/>
        <color indexed="8"/>
        <rFont val="Starling Serif"/>
        <family val="1"/>
      </rPr>
      <t>bey</t>
    </r>
    <r>
      <rPr>
        <sz val="11"/>
        <color indexed="8"/>
        <rFont val="Starling Serif"/>
        <family val="1"/>
      </rPr>
      <t xml:space="preserve">, which can accompany the main negation </t>
    </r>
    <r>
      <rPr>
        <i/>
        <sz val="11"/>
        <color indexed="8"/>
        <rFont val="Starling Serif"/>
        <family val="1"/>
      </rPr>
      <t xml:space="preserve">naha </t>
    </r>
    <r>
      <rPr>
        <sz val="11"/>
        <color indexed="8"/>
        <rFont val="Starling Serif"/>
        <family val="1"/>
      </rPr>
      <t xml:space="preserve">[Nicolspeyer 1940: 171], [Stokhof 1984: 143], the prohibitive particle </t>
    </r>
    <r>
      <rPr>
        <i/>
        <sz val="11"/>
        <color indexed="8"/>
        <rFont val="Starling Serif"/>
        <family val="1"/>
      </rPr>
      <t>he</t>
    </r>
    <r>
      <rPr>
        <sz val="11"/>
        <color indexed="8"/>
        <rFont val="Starling Serif"/>
        <family val="1"/>
      </rPr>
      <t xml:space="preserve"> 'don't' [Nicolspeyer 1940: 163] and the word </t>
    </r>
    <r>
      <rPr>
        <i/>
        <sz val="11"/>
        <color indexed="8"/>
        <rFont val="Starling Serif"/>
        <family val="1"/>
      </rPr>
      <t>doma</t>
    </r>
    <r>
      <rPr>
        <sz val="11"/>
        <color indexed="8"/>
        <rFont val="Starling Serif"/>
        <family val="1"/>
      </rPr>
      <t xml:space="preserve"> glossed as 'impossible' in [Nicolspeyer 1940: 160].</t>
    </r>
  </si>
  <si>
    <r>
      <t xml:space="preserve">Baird 2008: 118. The particle </t>
    </r>
    <r>
      <rPr>
        <i/>
        <sz val="11"/>
        <color indexed="8"/>
        <rFont val="Starling Serif"/>
        <family val="1"/>
      </rPr>
      <t>naŋ</t>
    </r>
    <r>
      <rPr>
        <sz val="11"/>
        <color indexed="8"/>
        <rFont val="Starling Serif"/>
        <family val="1"/>
      </rPr>
      <t xml:space="preserve"> expresses both negation of assertion and the prohibitive. There is also an alternative prohibitive particle </t>
    </r>
    <r>
      <rPr>
        <i/>
        <sz val="11"/>
        <color indexed="8"/>
        <rFont val="Starling Serif"/>
        <family val="1"/>
      </rPr>
      <t>eyeh</t>
    </r>
    <r>
      <rPr>
        <sz val="11"/>
        <color indexed="8"/>
        <rFont val="Starling Serif"/>
        <family val="1"/>
      </rPr>
      <t>, which expresses a sterner prohibition [Baird 2008: 133].</t>
    </r>
  </si>
  <si>
    <r>
      <t xml:space="preserve">Kratochvíl 2007: 118, 482; Kratochvíl &amp; Delpada 2008: 96, 228.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nukˈu </t>
    </r>
    <r>
      <rPr>
        <sz val="11"/>
        <color indexed="8"/>
        <rFont val="Starling Serif"/>
        <family val="1"/>
      </rPr>
      <t>Stokhof 1975: 54 (#62). The same term.</t>
    </r>
  </si>
  <si>
    <r>
      <t xml:space="preserve">Baird 2008: 62; Stokhof 1975: 48 (#62).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nuk </t>
    </r>
    <r>
      <rPr>
        <sz val="11"/>
        <color indexed="8"/>
        <rFont val="Starling Serif"/>
        <family val="1"/>
      </rPr>
      <t>'one' [Stokhof 1975: 49 (#62)].</t>
    </r>
  </si>
  <si>
    <r>
      <t xml:space="preserve">Kratochvíl 2007: 450; Kratochvíl &amp; Delpada 2008: 28, 230. Glossed as 'person, someone, individual'. 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Distinct from </t>
    </r>
    <r>
      <rPr>
        <i/>
        <sz val="11"/>
        <color indexed="8"/>
        <rFont val="Starling Serif"/>
        <family val="1"/>
      </rPr>
      <t>sˈeːraŋ</t>
    </r>
    <r>
      <rPr>
        <sz val="11"/>
        <color indexed="8"/>
        <rFont val="Starling Serif"/>
        <family val="1"/>
      </rPr>
      <t xml:space="preserve"> 'people, clan, tribe' [Kratochvíl 2007: 491], [Kratochvíl &amp; Delpada 2008: 114].</t>
    </r>
  </si>
  <si>
    <r>
      <t xml:space="preserve">Nicolspeyer 1940: 157. Also as </t>
    </r>
    <r>
      <rPr>
        <i/>
        <sz val="11"/>
        <color indexed="8"/>
        <rFont val="Starling Serif"/>
        <family val="1"/>
      </rPr>
      <t xml:space="preserve">ama-kaŋ </t>
    </r>
    <r>
      <rPr>
        <sz val="11"/>
        <color indexed="8"/>
        <rFont val="Starling Serif"/>
        <family val="1"/>
      </rPr>
      <t xml:space="preserve">'person' in [Nicolspeyer 1940: 157], with an unclear second component </t>
    </r>
    <r>
      <rPr>
        <i/>
        <sz val="11"/>
        <color indexed="8"/>
        <rFont val="Starling Serif"/>
        <family val="1"/>
      </rPr>
      <t>kaŋ</t>
    </r>
    <r>
      <rPr>
        <sz val="11"/>
        <color indexed="8"/>
        <rFont val="Starling Serif"/>
        <family val="1"/>
      </rPr>
      <t xml:space="preserve">; cf. the same expression </t>
    </r>
    <r>
      <rPr>
        <i/>
        <sz val="11"/>
        <color indexed="8"/>
        <rFont val="Starling Serif"/>
        <family val="1"/>
      </rPr>
      <t xml:space="preserve">ama-kaŋ </t>
    </r>
    <r>
      <rPr>
        <sz val="11"/>
        <color indexed="8"/>
        <rFont val="Starling Serif"/>
        <family val="1"/>
      </rPr>
      <t>with the translation 'mankind, people' [DuBois 1938/1987: 89 (#236-238)].</t>
    </r>
  </si>
  <si>
    <r>
      <t xml:space="preserve">Baird 2008: 204. Glossed as 'person (Indonesian: orang)'. Morphologically unclear.  § A second candidate is </t>
    </r>
    <r>
      <rPr>
        <i/>
        <sz val="11"/>
        <color indexed="8"/>
        <rFont val="Starling Serif"/>
        <family val="1"/>
      </rPr>
      <t>meŋ</t>
    </r>
    <r>
      <rPr>
        <sz val="11"/>
        <color indexed="8"/>
        <rFont val="Starling Serif"/>
        <family val="1"/>
      </rPr>
      <t>, glossed as 'person' in [Baird 2008: 210], but its Indonesian gloss 'tukang' points to a more specific meaning.</t>
    </r>
  </si>
  <si>
    <r>
      <t xml:space="preserve">Kratochvíl 2007: 450; Kratochvíl &amp; Delpada 2008: 29, 234.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ʔanˈuy </t>
    </r>
    <r>
      <rPr>
        <sz val="11"/>
        <color indexed="8"/>
        <rFont val="Starling Serif"/>
        <family val="1"/>
      </rPr>
      <t>Stokhof 1975: 54 (#52). The same term.</t>
    </r>
  </si>
  <si>
    <r>
      <t xml:space="preserve">DuBois 1938/1987: 93 (#919); DuBois 1944: 564 (#1, 31); Nicolspeyer 1940: 157; Stokhof 1975: 53 (#52). All sources quote the word as </t>
    </r>
    <r>
      <rPr>
        <i/>
        <sz val="11"/>
        <color indexed="8"/>
        <rFont val="Starling Serif"/>
        <family val="1"/>
      </rPr>
      <t>anuy</t>
    </r>
    <r>
      <rPr>
        <sz val="11"/>
        <color indexed="8"/>
        <rFont val="Starling Serif"/>
        <family val="1"/>
      </rPr>
      <t xml:space="preserve"> except for </t>
    </r>
    <r>
      <rPr>
        <i/>
        <sz val="11"/>
        <color indexed="8"/>
        <rFont val="Starling Serif"/>
        <family val="1"/>
      </rPr>
      <t>ʔanˈuy</t>
    </r>
    <r>
      <rPr>
        <sz val="11"/>
        <color indexed="8"/>
        <rFont val="Starling Serif"/>
        <family val="1"/>
      </rPr>
      <t xml:space="preserve"> in [Stokhof 1975: 53].</t>
    </r>
  </si>
  <si>
    <r>
      <t xml:space="preserve">Baird 2008: 225; Stokhof 1975: 48 (#52). In [Stokhof 1975], the non-harmonized variant </t>
    </r>
    <r>
      <rPr>
        <i/>
        <sz val="11"/>
        <color indexed="8"/>
        <rFont val="Starling Serif"/>
        <family val="1"/>
      </rPr>
      <t>anur</t>
    </r>
    <r>
      <rPr>
        <sz val="11"/>
        <color indexed="8"/>
        <rFont val="Starling Serif"/>
        <family val="1"/>
      </rPr>
      <t xml:space="preserve"> is quoted. Cf. the example "then we burn until the rains come" [Baird 2008: 111].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anor </t>
    </r>
    <r>
      <rPr>
        <sz val="11"/>
        <color indexed="8"/>
        <rFont val="Starling Serif"/>
        <family val="1"/>
      </rPr>
      <t>'rain' [Stokhof 1975: 49 (#52)].</t>
    </r>
  </si>
  <si>
    <r>
      <t xml:space="preserve">Kratochvíl 2007: 97, 469; Kratochvíl &amp; Delpada 2008: 69, 234. Verbal stem: 'to be red'. </t>
    </r>
    <r>
      <rPr>
        <b/>
        <sz val="11"/>
        <color indexed="8"/>
        <rFont val="Starling Serif"/>
        <family val="1"/>
      </rPr>
      <t xml:space="preserve"> 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kˈik-a </t>
    </r>
    <r>
      <rPr>
        <sz val="11"/>
        <color indexed="8"/>
        <rFont val="Starling Serif"/>
        <family val="1"/>
      </rPr>
      <t xml:space="preserve">Stokhof 1975: 54 (#104) (as </t>
    </r>
    <r>
      <rPr>
        <i/>
        <sz val="11"/>
        <color indexed="8"/>
        <rFont val="Starling Serif"/>
        <family val="1"/>
      </rPr>
      <t>kˈiikɑ</t>
    </r>
    <r>
      <rPr>
        <sz val="11"/>
        <color indexed="8"/>
        <rFont val="Starling Serif"/>
        <family val="1"/>
      </rPr>
      <t>). The same term.</t>
    </r>
  </si>
  <si>
    <r>
      <t xml:space="preserve">DuBois 1938/1987: 95 (#1169); DuBois 1944: 564 (#55); Stokhof 1975: 53 (#104) (as </t>
    </r>
    <r>
      <rPr>
        <i/>
        <sz val="11"/>
        <color indexed="8"/>
        <rFont val="Starling Serif"/>
        <family val="1"/>
      </rPr>
      <t>kˈiikɑ</t>
    </r>
    <r>
      <rPr>
        <sz val="11"/>
        <color indexed="8"/>
        <rFont val="Starling Serif"/>
        <family val="1"/>
      </rPr>
      <t xml:space="preserve">). Polysemy: 'red / yellow (q.v.)' [DuBois 1938/1987: 95 (#1169, 1171)]. 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 xml:space="preserve">In [Nicolspeyer 1940: 157] a complex form </t>
    </r>
    <r>
      <rPr>
        <i/>
        <sz val="11"/>
        <color indexed="8"/>
        <rFont val="Starling Serif"/>
        <family val="1"/>
      </rPr>
      <t>araŋnabake</t>
    </r>
    <r>
      <rPr>
        <sz val="11"/>
        <color indexed="8"/>
        <rFont val="Starling Serif"/>
        <family val="1"/>
      </rPr>
      <t xml:space="preserve"> 'red' is quoted, where the verb </t>
    </r>
    <r>
      <rPr>
        <i/>
        <sz val="11"/>
        <color indexed="8"/>
        <rFont val="Starling Serif"/>
        <family val="1"/>
      </rPr>
      <t xml:space="preserve">ar-a-ŋ </t>
    </r>
    <r>
      <rPr>
        <sz val="11"/>
        <color indexed="8"/>
        <rFont val="Starling Serif"/>
        <family val="1"/>
      </rPr>
      <t xml:space="preserve">'to glow' (← </t>
    </r>
    <r>
      <rPr>
        <i/>
        <sz val="11"/>
        <color indexed="8"/>
        <rFont val="Starling Serif"/>
        <family val="1"/>
      </rPr>
      <t>ar</t>
    </r>
    <r>
      <rPr>
        <sz val="11"/>
        <color indexed="8"/>
        <rFont val="Starling Serif"/>
        <family val="1"/>
      </rPr>
      <t xml:space="preserve"> 'to burn' q.v.) can be singled out.</t>
    </r>
  </si>
  <si>
    <r>
      <t xml:space="preserve">Baird 2008: 206; Stokhof 1975: 48 (#104). In [Stokhof 1975], transcribed as </t>
    </r>
    <r>
      <rPr>
        <i/>
        <sz val="11"/>
        <color indexed="8"/>
        <rFont val="Starling Serif"/>
        <family val="1"/>
      </rPr>
      <t>kiʔ</t>
    </r>
    <r>
      <rPr>
        <sz val="11"/>
        <color indexed="8"/>
        <rFont val="Starling Serif"/>
        <family val="1"/>
      </rPr>
      <t xml:space="preserve"> (an error).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reduplicated stem </t>
    </r>
    <r>
      <rPr>
        <i/>
        <sz val="11"/>
        <color indexed="8"/>
        <rFont val="Starling Serif"/>
        <family val="1"/>
      </rPr>
      <t>kə-kik</t>
    </r>
    <r>
      <rPr>
        <sz val="11"/>
        <color indexed="8"/>
        <rFont val="Starling Serif"/>
        <family val="1"/>
      </rPr>
      <t xml:space="preserve"> 'red' [Stokhof 1975: 49 (#104)].</t>
    </r>
  </si>
  <si>
    <r>
      <t xml:space="preserve">Kratochvíl 2007: 503; Kratochvíl &amp; Delpada 2008: 140, 236. Glossed as 'road, path'. Cf. the paronymous verb </t>
    </r>
    <r>
      <rPr>
        <i/>
        <sz val="11"/>
        <color indexed="8"/>
        <rFont val="Starling Serif"/>
        <family val="1"/>
      </rPr>
      <t>yˈaː</t>
    </r>
    <r>
      <rPr>
        <sz val="11"/>
        <color indexed="8"/>
        <rFont val="Starling Serif"/>
        <family val="1"/>
      </rPr>
      <t xml:space="preserve"> 'to go' q.v.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lˈak-e </t>
    </r>
    <r>
      <rPr>
        <sz val="11"/>
        <color indexed="8"/>
        <rFont val="Starling Serif"/>
        <family val="1"/>
      </rPr>
      <t xml:space="preserve">Stokhof 1975: 54 (#103) (as </t>
    </r>
    <r>
      <rPr>
        <i/>
        <sz val="11"/>
        <color indexed="8"/>
        <rFont val="Starling Serif"/>
        <family val="1"/>
      </rPr>
      <t>lˈɑqɛ</t>
    </r>
    <r>
      <rPr>
        <sz val="11"/>
        <color indexed="8"/>
        <rFont val="Starling Serif"/>
        <family val="1"/>
      </rPr>
      <t xml:space="preserve"> 'path'). A different term. Cf. the paronymous verb </t>
    </r>
    <r>
      <rPr>
        <i/>
        <sz val="11"/>
        <color indexed="8"/>
        <rFont val="Starling Serif"/>
        <family val="1"/>
      </rPr>
      <t xml:space="preserve">lˈak-i </t>
    </r>
    <r>
      <rPr>
        <sz val="11"/>
        <color indexed="8"/>
        <rFont val="Starling Serif"/>
        <family val="1"/>
      </rPr>
      <t>'to go' q.v.</t>
    </r>
  </si>
  <si>
    <r>
      <t xml:space="preserve">Stokhof 1975: 53 (#103) (as </t>
    </r>
    <r>
      <rPr>
        <i/>
        <sz val="11"/>
        <color indexed="8"/>
        <rFont val="Starling Serif"/>
        <family val="1"/>
      </rPr>
      <t>lˈelaʔ</t>
    </r>
    <r>
      <rPr>
        <sz val="11"/>
        <color indexed="8"/>
        <rFont val="Starling Serif"/>
        <family val="1"/>
      </rPr>
      <t xml:space="preserve">). As usual, we prefer Stokhof's data to other sources. 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In [DuBois 1944: 564 (#2)] and [Nicolspeyer 1940: 174] an unclear word </t>
    </r>
    <r>
      <rPr>
        <i/>
        <sz val="11"/>
        <color indexed="8"/>
        <rFont val="Starling Serif"/>
        <family val="1"/>
      </rPr>
      <t xml:space="preserve">safoka </t>
    </r>
    <r>
      <rPr>
        <sz val="11"/>
        <color indexed="8"/>
        <rFont val="Starling Serif"/>
        <family val="1"/>
      </rPr>
      <t>'path' (Dutch 'pad') is quoted. The word for 'road' is surprisingly absent from [DuBois 1938/1987: 93 (#959)].</t>
    </r>
  </si>
  <si>
    <r>
      <t xml:space="preserve">Baird 2008: 195; Stokhof 1975: 48 (#103). In [Stokhof 1975], the non-harmonized variant </t>
    </r>
    <r>
      <rPr>
        <i/>
        <sz val="11"/>
        <color indexed="8"/>
        <rFont val="Starling Serif"/>
        <family val="1"/>
      </rPr>
      <t>age</t>
    </r>
    <r>
      <rPr>
        <sz val="11"/>
        <color indexed="8"/>
        <rFont val="Starling Serif"/>
        <family val="1"/>
      </rPr>
      <t xml:space="preserve"> is quoted.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lam</t>
    </r>
    <r>
      <rPr>
        <sz val="11"/>
        <color indexed="8"/>
        <rFont val="Starling Serif"/>
        <family val="1"/>
      </rPr>
      <t xml:space="preserve">, quoted in the slot 'path' [Stokhof 1975: 49 (#103)]. Corresponds to the Bring Klon verb </t>
    </r>
    <r>
      <rPr>
        <i/>
        <sz val="11"/>
        <color indexed="8"/>
        <rFont val="Starling Serif"/>
        <family val="1"/>
      </rPr>
      <t xml:space="preserve">lam </t>
    </r>
    <r>
      <rPr>
        <sz val="11"/>
        <color indexed="8"/>
        <rFont val="Starling Serif"/>
        <family val="1"/>
      </rPr>
      <t>'to walk' [Baird 2008: 208].</t>
    </r>
  </si>
  <si>
    <r>
      <t xml:space="preserve">Kratochvíl 2007: 448; Kratochvíl &amp; Delpada 2008: 24, 236. Polysemy: 'root / tendon / vein'.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ʔay </t>
    </r>
    <r>
      <rPr>
        <sz val="11"/>
        <color indexed="8"/>
        <rFont val="Starling Serif"/>
        <family val="1"/>
      </rPr>
      <t>Stokhof 1975: 54 (#105). The same term.</t>
    </r>
  </si>
  <si>
    <r>
      <t xml:space="preserve">DuBois 1938/1987: 91 (#742-744); Nicolspeyer 1940: 156; Stokhof 1975: 53 (#105). In [DuBois 1938/1987: 91 (#742-744)] it is quoted as </t>
    </r>
    <r>
      <rPr>
        <i/>
        <sz val="11"/>
        <color indexed="8"/>
        <rFont val="Starling Serif"/>
        <family val="1"/>
      </rPr>
      <t>bata ay</t>
    </r>
    <r>
      <rPr>
        <sz val="11"/>
        <color indexed="8"/>
        <rFont val="Starling Serif"/>
        <family val="1"/>
      </rPr>
      <t xml:space="preserve">, i.e. 'tree root'.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Cf. also </t>
    </r>
    <r>
      <rPr>
        <i/>
        <sz val="11"/>
        <color indexed="8"/>
        <rFont val="Starling Serif"/>
        <family val="1"/>
      </rPr>
      <t>alˈikaŋ</t>
    </r>
    <r>
      <rPr>
        <sz val="11"/>
        <color indexed="8"/>
        <rFont val="Starling Serif"/>
        <family val="1"/>
      </rPr>
      <t xml:space="preserve"> 'root', quoted in [Stokhof 1975: 53] as a synonym of </t>
    </r>
    <r>
      <rPr>
        <i/>
        <sz val="11"/>
        <color indexed="8"/>
        <rFont val="Starling Serif"/>
        <family val="1"/>
      </rPr>
      <t>ay</t>
    </r>
    <r>
      <rPr>
        <sz val="11"/>
        <color indexed="8"/>
        <rFont val="Starling Serif"/>
        <family val="1"/>
      </rPr>
      <t>.</t>
    </r>
  </si>
  <si>
    <r>
      <t xml:space="preserve">Baird 2008: 204; Stokhof 1975: 48 (#105).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torüip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arik</t>
    </r>
    <r>
      <rPr>
        <sz val="11"/>
        <color indexed="8"/>
        <rFont val="Starling Serif"/>
        <family val="1"/>
      </rPr>
      <t xml:space="preserve"> are quoted as synonyms in the slot 'root' in [Stokhof 1975: 49 (#105)].</t>
    </r>
  </si>
  <si>
    <r>
      <t xml:space="preserve">DuBois 1938/1987: 94 (#1109-1111). 'To be round 2D / to be round 3D'. An obscure expression (apparently </t>
    </r>
    <r>
      <rPr>
        <i/>
        <sz val="11"/>
        <color indexed="8"/>
        <rFont val="Starling Serif"/>
        <family val="1"/>
      </rPr>
      <t xml:space="preserve">ha=kuang ha=fara </t>
    </r>
    <r>
      <rPr>
        <sz val="11"/>
        <color indexed="8"/>
        <rFont val="Starling Serif"/>
        <family val="1"/>
      </rPr>
      <t>with possessives).</t>
    </r>
  </si>
  <si>
    <r>
      <t xml:space="preserve">Kratochvíl 2007: 476; Kratochvíl &amp; Delpada 2008: 83, 237. Morphologically unclear. </t>
    </r>
    <r>
      <rPr>
        <b/>
        <sz val="11"/>
        <color indexed="8"/>
        <rFont val="Starling Serif"/>
        <family val="1"/>
      </rPr>
      <t xml:space="preserve"> 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tidˈaʔ </t>
    </r>
    <r>
      <rPr>
        <sz val="11"/>
        <color indexed="8"/>
        <rFont val="Starling Serif"/>
        <family val="1"/>
      </rPr>
      <t>Stokhof 1975: 54 (#106). A different term, lacking obvious cognates in other dialects.</t>
    </r>
  </si>
  <si>
    <r>
      <t xml:space="preserve">DuBois 1938/1987: 93 (#971) (as </t>
    </r>
    <r>
      <rPr>
        <i/>
        <sz val="11"/>
        <color indexed="8"/>
        <rFont val="Starling Serif"/>
        <family val="1"/>
      </rPr>
      <t>malate</t>
    </r>
    <r>
      <rPr>
        <sz val="11"/>
        <color indexed="8"/>
        <rFont val="Starling Serif"/>
        <family val="1"/>
      </rPr>
      <t xml:space="preserve">); Nicolspeyer 1940: 169; Stokhof 1975: 53 (#106). 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 xml:space="preserve">Cf. also </t>
    </r>
    <r>
      <rPr>
        <i/>
        <sz val="11"/>
        <color indexed="8"/>
        <rFont val="Starling Serif"/>
        <family val="1"/>
      </rPr>
      <t>mok</t>
    </r>
    <r>
      <rPr>
        <sz val="11"/>
        <color indexed="8"/>
        <rFont val="Starling Serif"/>
        <family val="1"/>
      </rPr>
      <t xml:space="preserve"> 'soil, sand' [Nicolspeyer 1940: 170].</t>
    </r>
  </si>
  <si>
    <r>
      <t xml:space="preserve">Stokhof 1975: 48 (#106).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alat </t>
    </r>
    <r>
      <rPr>
        <sz val="11"/>
        <color indexed="8"/>
        <rFont val="Starling Serif"/>
        <family val="1"/>
      </rPr>
      <t>'sand' [Stokhof 1975: 49 (#106)].</t>
    </r>
  </si>
  <si>
    <r>
      <t>Kratochvíl 2007: 461; Kratochvíl &amp; Delpada 2008: 50, 237. Glossed as 'to say, announce, send somebody word'.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Distinct from </t>
    </r>
    <r>
      <rPr>
        <i/>
        <sz val="11"/>
        <color indexed="8"/>
        <rFont val="Starling Serif"/>
        <family val="1"/>
      </rPr>
      <t>taŋ-ˈa</t>
    </r>
    <r>
      <rPr>
        <sz val="11"/>
        <color indexed="8"/>
        <rFont val="Starling Serif"/>
        <family val="1"/>
      </rPr>
      <t xml:space="preserve"> 'to speak, talk; word; speech; language' ([Kratochvíl 2007: 495]; [Kratochvíl &amp; Delpada 2008: 122]).</t>
    </r>
  </si>
  <si>
    <r>
      <t xml:space="preserve">DuBois 1938/1987: 95 (#1205); Nicolspeyer 1940: 161 (as </t>
    </r>
    <r>
      <rPr>
        <i/>
        <sz val="11"/>
        <color indexed="8"/>
        <rFont val="Starling Serif"/>
        <family val="1"/>
      </rPr>
      <t>faŋ-a, faŋ-i, faŋ-e</t>
    </r>
    <r>
      <rPr>
        <sz val="11"/>
        <color indexed="8"/>
        <rFont val="Starling Serif"/>
        <family val="1"/>
      </rPr>
      <t xml:space="preserve">). 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 xml:space="preserve">Distinct from </t>
    </r>
    <r>
      <rPr>
        <i/>
        <sz val="11"/>
        <color indexed="8"/>
        <rFont val="Starling Serif"/>
        <family val="1"/>
      </rPr>
      <t>taŋ-a</t>
    </r>
    <r>
      <rPr>
        <sz val="11"/>
        <color indexed="8"/>
        <rFont val="Starling Serif"/>
        <family val="1"/>
      </rPr>
      <t xml:space="preserve"> 'to speak' [DuBois 1938/1987: 95 (#1202)], </t>
    </r>
    <r>
      <rPr>
        <i/>
        <sz val="11"/>
        <color indexed="8"/>
        <rFont val="Starling Serif"/>
        <family val="1"/>
      </rPr>
      <t>taŋ-a ~ taŋ-e</t>
    </r>
    <r>
      <rPr>
        <sz val="11"/>
        <color indexed="8"/>
        <rFont val="Starling Serif"/>
        <family val="1"/>
      </rPr>
      <t xml:space="preserve"> 'to talk with each other, chatter; to ask' [Nicolspeyer 1940: 176] and </t>
    </r>
    <r>
      <rPr>
        <i/>
        <sz val="11"/>
        <color indexed="8"/>
        <rFont val="Starling Serif"/>
        <family val="1"/>
      </rPr>
      <t>tut-iŋ</t>
    </r>
    <r>
      <rPr>
        <sz val="11"/>
        <color indexed="8"/>
        <rFont val="Starling Serif"/>
        <family val="1"/>
      </rPr>
      <t xml:space="preserve"> 'to speak' [DuBois 1938/1987: 95 (#1202)].</t>
    </r>
  </si>
  <si>
    <r>
      <t xml:space="preserve">Baird 2008: 202.  § There are two frequent verbs with the meaning 'to say (Indonesian: bilang)' in Bring Klon. They seem to be complete synonyms: </t>
    </r>
    <r>
      <rPr>
        <i/>
        <sz val="11"/>
        <color indexed="8"/>
        <rFont val="Starling Serif"/>
        <family val="1"/>
      </rPr>
      <t xml:space="preserve">huh ~ huih </t>
    </r>
    <r>
      <rPr>
        <sz val="11"/>
        <color indexed="8"/>
        <rFont val="Starling Serif"/>
        <family val="1"/>
      </rPr>
      <t xml:space="preserve">[Baird 2008: 202] and </t>
    </r>
    <r>
      <rPr>
        <i/>
        <sz val="11"/>
        <color indexed="8"/>
        <rFont val="Starling Serif"/>
        <family val="1"/>
      </rPr>
      <t xml:space="preserve">a=baŋ ~ u=baŋ </t>
    </r>
    <r>
      <rPr>
        <sz val="11"/>
        <color indexed="8"/>
        <rFont val="Starling Serif"/>
        <family val="1"/>
      </rPr>
      <t xml:space="preserve">[Baird 2008: 187] (initial </t>
    </r>
    <r>
      <rPr>
        <i/>
        <sz val="11"/>
        <color indexed="8"/>
        <rFont val="Starling Serif"/>
        <family val="1"/>
      </rPr>
      <t>u=</t>
    </r>
    <r>
      <rPr>
        <sz val="11"/>
        <color indexed="8"/>
        <rFont val="Starling Serif"/>
        <family val="1"/>
      </rPr>
      <t xml:space="preserve"> is the common valence increasing prefix; the variant </t>
    </r>
    <r>
      <rPr>
        <i/>
        <sz val="11"/>
        <color indexed="8"/>
        <rFont val="Starling Serif"/>
        <family val="1"/>
      </rPr>
      <t>a=baŋ</t>
    </r>
    <r>
      <rPr>
        <sz val="11"/>
        <color indexed="8"/>
        <rFont val="Starling Serif"/>
        <family val="1"/>
      </rPr>
      <t xml:space="preserve"> is harmonized).   § These verbs can be used in the same passage in parallel constructions, e.g., "Then crying using their Malay the angels said (</t>
    </r>
    <r>
      <rPr>
        <i/>
        <sz val="11"/>
        <color indexed="8"/>
        <rFont val="Starling Serif"/>
        <family val="1"/>
      </rPr>
      <t>abaŋ</t>
    </r>
    <r>
      <rPr>
        <sz val="11"/>
        <color indexed="8"/>
        <rFont val="Starling Serif"/>
        <family val="1"/>
      </rPr>
      <t>): '...'. Then Keterina said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 from below in her Klon: '...'" [Baird 2008: 80], "So the ruler said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): '...'. The ruler's guards said (</t>
    </r>
    <r>
      <rPr>
        <i/>
        <sz val="11"/>
        <color indexed="8"/>
        <rFont val="Starling Serif"/>
        <family val="1"/>
      </rPr>
      <t>abaŋ</t>
    </r>
    <r>
      <rPr>
        <sz val="11"/>
        <color indexed="8"/>
        <rFont val="Starling Serif"/>
        <family val="1"/>
      </rPr>
      <t>): '...'" [Baird 2008: 113].  § Elsewhere, these two can stay in juxtaposition, functioning as a single predicate, e.g., "so they said (</t>
    </r>
    <r>
      <rPr>
        <i/>
        <sz val="11"/>
        <color indexed="8"/>
        <rFont val="Starling Serif"/>
        <family val="1"/>
      </rPr>
      <t>huh abaŋ</t>
    </r>
    <r>
      <rPr>
        <sz val="11"/>
        <color indexed="8"/>
        <rFont val="Starling Serif"/>
        <family val="1"/>
      </rPr>
      <t>): 'We'll go first'" [Baird 2008: 182], "Pabgei above Lukbal said (</t>
    </r>
    <r>
      <rPr>
        <i/>
        <sz val="11"/>
        <color indexed="8"/>
        <rFont val="Starling Serif"/>
        <family val="1"/>
      </rPr>
      <t>abaŋ</t>
    </r>
    <r>
      <rPr>
        <sz val="11"/>
        <color indexed="8"/>
        <rFont val="Starling Serif"/>
        <family val="1"/>
      </rPr>
      <t>), told (</t>
    </r>
    <r>
      <rPr>
        <i/>
        <sz val="11"/>
        <color indexed="8"/>
        <rFont val="Starling Serif"/>
        <family val="1"/>
      </rPr>
      <t>huih</t>
    </r>
    <r>
      <rPr>
        <sz val="11"/>
        <color indexed="8"/>
        <rFont val="Starling Serif"/>
        <family val="1"/>
      </rPr>
      <t>) saying (</t>
    </r>
    <r>
      <rPr>
        <i/>
        <sz val="11"/>
        <color indexed="8"/>
        <rFont val="Starling Serif"/>
        <family val="1"/>
      </rPr>
      <t>abaŋ</t>
    </r>
    <r>
      <rPr>
        <sz val="11"/>
        <color indexed="8"/>
        <rFont val="Starling Serif"/>
        <family val="1"/>
      </rPr>
      <t>): 'Ah me here, all the Kui say (</t>
    </r>
    <r>
      <rPr>
        <i/>
        <sz val="11"/>
        <color indexed="8"/>
        <rFont val="Starling Serif"/>
        <family val="1"/>
      </rPr>
      <t>huih abaŋ</t>
    </r>
    <r>
      <rPr>
        <sz val="11"/>
        <color indexed="8"/>
        <rFont val="Starling Serif"/>
        <family val="1"/>
      </rPr>
      <t xml:space="preserve">) I'm full of scabies'" [Baird 2008: 141].  § Despite the fact that in [Baird 2008: 4], </t>
    </r>
    <r>
      <rPr>
        <i/>
        <sz val="11"/>
        <color indexed="8"/>
        <rFont val="Starling Serif"/>
        <family val="1"/>
      </rPr>
      <t>a=baŋ</t>
    </r>
    <r>
      <rPr>
        <sz val="11"/>
        <color indexed="8"/>
        <rFont val="Starling Serif"/>
        <family val="1"/>
      </rPr>
      <t xml:space="preserve"> is mentioned as the basic Bring verb for 'to say', browsing through [Baird 2008] demonstrates that </t>
    </r>
    <r>
      <rPr>
        <i/>
        <sz val="11"/>
        <color indexed="8"/>
        <rFont val="Starling Serif"/>
        <family val="1"/>
      </rPr>
      <t>huh ~ huih</t>
    </r>
    <r>
      <rPr>
        <sz val="11"/>
        <color indexed="8"/>
        <rFont val="Starling Serif"/>
        <family val="1"/>
      </rPr>
      <t xml:space="preserve"> 'to say' is actually much more frequent  than </t>
    </r>
    <r>
      <rPr>
        <i/>
        <sz val="11"/>
        <color indexed="8"/>
        <rFont val="Starling Serif"/>
        <family val="1"/>
      </rPr>
      <t>a=baŋ ~ u=baŋ</t>
    </r>
    <r>
      <rPr>
        <sz val="11"/>
        <color indexed="8"/>
        <rFont val="Starling Serif"/>
        <family val="1"/>
      </rPr>
      <t xml:space="preserve"> in the synchronic language. Apparently </t>
    </r>
    <r>
      <rPr>
        <i/>
        <sz val="11"/>
        <color indexed="8"/>
        <rFont val="Starling Serif"/>
        <family val="1"/>
      </rPr>
      <t>a=baŋ ~ u=baŋ</t>
    </r>
    <r>
      <rPr>
        <sz val="11"/>
        <color indexed="8"/>
        <rFont val="Starling Serif"/>
        <family val="1"/>
      </rPr>
      <t xml:space="preserve"> is in the state of gradually becoming obsolete, superseded by </t>
    </r>
    <r>
      <rPr>
        <i/>
        <sz val="11"/>
        <color indexed="8"/>
        <rFont val="Starling Serif"/>
        <family val="1"/>
      </rPr>
      <t>huh ~ huih</t>
    </r>
    <r>
      <rPr>
        <sz val="11"/>
        <color indexed="8"/>
        <rFont val="Starling Serif"/>
        <family val="1"/>
      </rPr>
      <t xml:space="preserve"> as the neutral verb for 'to say'.  § The following examples for </t>
    </r>
    <r>
      <rPr>
        <i/>
        <sz val="11"/>
        <color indexed="8"/>
        <rFont val="Starling Serif"/>
        <family val="1"/>
      </rPr>
      <t>a=baŋ ~ u=baŋ</t>
    </r>
    <r>
      <rPr>
        <sz val="11"/>
        <color indexed="8"/>
        <rFont val="Starling Serif"/>
        <family val="1"/>
      </rPr>
      <t xml:space="preserve"> can be listed: "Ask your brother-in-law saying (</t>
    </r>
    <r>
      <rPr>
        <i/>
        <sz val="11"/>
        <color indexed="8"/>
        <rFont val="Starling Serif"/>
        <family val="1"/>
      </rPr>
      <t>abaŋ</t>
    </r>
    <r>
      <rPr>
        <sz val="11"/>
        <color indexed="8"/>
        <rFont val="Starling Serif"/>
        <family val="1"/>
      </rPr>
      <t>) that in seven days time you descend to the market" [Baird 2008: 61], "So she said (</t>
    </r>
    <r>
      <rPr>
        <i/>
        <sz val="11"/>
        <color indexed="8"/>
        <rFont val="Starling Serif"/>
        <family val="1"/>
      </rPr>
      <t>abaŋ</t>
    </r>
    <r>
      <rPr>
        <sz val="11"/>
        <color indexed="8"/>
        <rFont val="Starling Serif"/>
        <family val="1"/>
      </rPr>
      <t>): 'It's true ...'" [Baird 2008: 69], "Then crying using their Malay (the angels) said (</t>
    </r>
    <r>
      <rPr>
        <i/>
        <sz val="11"/>
        <color indexed="8"/>
        <rFont val="Starling Serif"/>
        <family val="1"/>
      </rPr>
      <t>abaŋ</t>
    </r>
    <r>
      <rPr>
        <sz val="11"/>
        <color indexed="8"/>
        <rFont val="Starling Serif"/>
        <family val="1"/>
      </rPr>
      <t>): '...'" [Baird 2008: 80], "I show you saying (</t>
    </r>
    <r>
      <rPr>
        <i/>
        <sz val="11"/>
        <color indexed="8"/>
        <rFont val="Starling Serif"/>
        <family val="1"/>
      </rPr>
      <t>abaŋ</t>
    </r>
    <r>
      <rPr>
        <sz val="11"/>
        <color indexed="8"/>
        <rFont val="Starling Serif"/>
        <family val="1"/>
      </rPr>
      <t>): '...'" [Baird 2008: 96], "he would say (</t>
    </r>
    <r>
      <rPr>
        <i/>
        <sz val="11"/>
        <color indexed="8"/>
        <rFont val="Starling Serif"/>
        <family val="1"/>
      </rPr>
      <t>abaŋ</t>
    </r>
    <r>
      <rPr>
        <sz val="11"/>
        <color indexed="8"/>
        <rFont val="Starling Serif"/>
        <family val="1"/>
      </rPr>
      <t>) again we would die from it" [Baird 2008: 97], "the ruler's guards said (</t>
    </r>
    <r>
      <rPr>
        <i/>
        <sz val="11"/>
        <color indexed="8"/>
        <rFont val="Starling Serif"/>
        <family val="1"/>
      </rPr>
      <t>abaŋ</t>
    </r>
    <r>
      <rPr>
        <sz val="11"/>
        <color indexed="8"/>
        <rFont val="Starling Serif"/>
        <family val="1"/>
      </rPr>
      <t>): '...'" [Baird 2008: 113], "what did grandmother say (</t>
    </r>
    <r>
      <rPr>
        <i/>
        <sz val="11"/>
        <color indexed="8"/>
        <rFont val="Starling Serif"/>
        <family val="1"/>
      </rPr>
      <t>abaŋ</t>
    </r>
    <r>
      <rPr>
        <sz val="11"/>
        <color indexed="8"/>
        <rFont val="Starling Serif"/>
        <family val="1"/>
      </rPr>
      <t>)?" [Baird 2008: 130], "They said (</t>
    </r>
    <r>
      <rPr>
        <i/>
        <sz val="11"/>
        <color indexed="8"/>
        <rFont val="Starling Serif"/>
        <family val="1"/>
      </rPr>
      <t>abaŋ</t>
    </r>
    <r>
      <rPr>
        <sz val="11"/>
        <color indexed="8"/>
        <rFont val="Starling Serif"/>
        <family val="1"/>
      </rPr>
      <t xml:space="preserve">): 'I walked until I found ...'" [Baird 2008: 148].  § Examples for </t>
    </r>
    <r>
      <rPr>
        <i/>
        <sz val="11"/>
        <color indexed="8"/>
        <rFont val="Starling Serif"/>
        <family val="1"/>
      </rPr>
      <t>huh ~ huih</t>
    </r>
    <r>
      <rPr>
        <sz val="11"/>
        <color indexed="8"/>
        <rFont val="Starling Serif"/>
        <family val="1"/>
      </rPr>
      <t xml:space="preserve"> are much more numerous: "I say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 the above so that affinal and cosanguinal kin, you children of now come" [Baird 2008: 51], "he said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): 'Ask your brother-in-law...'" [Baird 2008: 61], "then he said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): '...'" [Baird 2008: 80], "then Keterina said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 from below in her Klon: '...'" [Baird 2008: 80], "Then Buwembui said: '...'" [Baird 2008: 84], "He said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): 'I say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), I have one thing to say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 to you first'" [Baird 2008: 98], "So they said (</t>
    </r>
    <r>
      <rPr>
        <i/>
        <sz val="11"/>
        <color indexed="8"/>
        <rFont val="Starling Serif"/>
        <family val="1"/>
      </rPr>
      <t>huih</t>
    </r>
    <r>
      <rPr>
        <sz val="11"/>
        <color indexed="8"/>
        <rFont val="Starling Serif"/>
        <family val="1"/>
      </rPr>
      <t>): '...'" [Baird 2008: 106], "So the ruler said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): '...'" [Baird 2008: 113], "I said again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): 'Ah is that true or not Mum?'" [Baird 2008: 125], "I've just said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 a little" [Baird 2008: 131], "It's the history of Peteben that I'm talking about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 so listen" [Baird 2008: 133], "don't just search for this thing that we're talking about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 until ..." [Baird 2008: 134], "so they told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 them" [Baird 2008: 138], "Then he said (</t>
    </r>
    <r>
      <rPr>
        <i/>
        <sz val="11"/>
        <color indexed="8"/>
        <rFont val="Starling Serif"/>
        <family val="1"/>
      </rPr>
      <t>huih</t>
    </r>
    <r>
      <rPr>
        <sz val="11"/>
        <color indexed="8"/>
        <rFont val="Starling Serif"/>
        <family val="1"/>
      </rPr>
      <t>): 'Old Labegai you come and you take the heads of your corpses'" [Baird 2008: 158], "So they said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): 'No problem'" [Baird 2008: 161], "they said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): 'Blind eyes, will you climb it?'" [Baird 2008: 171], "he said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): 'And that's good, not a lot'" [Baird 2008: 171], "he further said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): 'So one or two fruits is good'" [Baird 2008: 171], "Deafy sat above, saying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): 'More first'" [Baird 2008: 172], "they said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 to each other: 'Just now I said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 'don't!', said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 like that, you took (them), so that's that'" [Baird 2008: 172], "they said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): 'Then Koimo you go I will watch the eel'" [Baird 2008: 175], "So he said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): 'Oh this is good stuff'" [Baird 2008: 176], "the next day they went out and about, and told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 people about it" [Baird 2008: 179], "So they said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): 'Hey those, kill them first'" [Baird 2008: 182], "Then they said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): 'Should we finish you off?'" [Baird 2008: 183], "So they said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 xml:space="preserve">): 'Our strength is secret'" [Baird 2008: 185].  § Additionally, </t>
    </r>
    <r>
      <rPr>
        <i/>
        <sz val="11"/>
        <color indexed="8"/>
        <rFont val="Starling Serif"/>
        <family val="1"/>
      </rPr>
      <t>huh ~ huih</t>
    </r>
    <r>
      <rPr>
        <sz val="11"/>
        <color indexed="8"/>
        <rFont val="Starling Serif"/>
        <family val="1"/>
      </rPr>
      <t xml:space="preserve"> can be used in the meaning 'to talk' or 'to speak': "Talk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 about Probur's" [Baird 2008: 93], "they spoke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 foreigner (language) so he watched them" [Baird 2008: 111], "so run, don't talk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), but run" [Baird 2008: 114], "The thing they discussed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), blindy and deafy" [Baird 2008: 171], "So blindy and deafy talked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)" [Baird 2008: 172], "A long time ago, elders say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>), below at Alauta there were two people there" [Baird 2008: 173], "I've been talking (</t>
    </r>
    <r>
      <rPr>
        <i/>
        <sz val="11"/>
        <color indexed="8"/>
        <rFont val="Starling Serif"/>
        <family val="1"/>
      </rPr>
      <t>huh</t>
    </r>
    <r>
      <rPr>
        <sz val="11"/>
        <color indexed="8"/>
        <rFont val="Starling Serif"/>
        <family val="1"/>
      </rPr>
      <t xml:space="preserve">) about a war from long ago" [Baird 2008: 186].  § Cf. some additional verbs, which are also glossed as 'to say' by Baird: </t>
    </r>
    <r>
      <rPr>
        <i/>
        <sz val="11"/>
        <color indexed="8"/>
        <rFont val="Starling Serif"/>
        <family val="1"/>
      </rPr>
      <t xml:space="preserve">diʔiri </t>
    </r>
    <r>
      <rPr>
        <sz val="11"/>
        <color indexed="8"/>
        <rFont val="Starling Serif"/>
        <family val="1"/>
      </rPr>
      <t xml:space="preserve">'to think / to say (Indonesian: bilang) / to agree' [Baird 2008: 193], </t>
    </r>
    <r>
      <rPr>
        <i/>
        <sz val="11"/>
        <color indexed="8"/>
        <rFont val="Starling Serif"/>
        <family val="1"/>
      </rPr>
      <t xml:space="preserve">təra ~ tərah </t>
    </r>
    <r>
      <rPr>
        <sz val="11"/>
        <color indexed="8"/>
        <rFont val="Starling Serif"/>
        <family val="1"/>
      </rPr>
      <t xml:space="preserve">'to say (Indonesian: bilang) / to think / to suspect' [Baird 2008: 223].   § Distinct from </t>
    </r>
    <r>
      <rPr>
        <i/>
        <sz val="11"/>
        <color indexed="8"/>
        <rFont val="Starling Serif"/>
        <family val="1"/>
      </rPr>
      <t>buser</t>
    </r>
    <r>
      <rPr>
        <sz val="11"/>
        <color indexed="8"/>
        <rFont val="Starling Serif"/>
        <family val="1"/>
      </rPr>
      <t xml:space="preserve"> 'to speak (Indonesian: berbicara)' [Baird 2008: 192], </t>
    </r>
    <r>
      <rPr>
        <i/>
        <sz val="11"/>
        <color indexed="8"/>
        <rFont val="Starling Serif"/>
        <family val="1"/>
      </rPr>
      <t>uːh</t>
    </r>
    <r>
      <rPr>
        <sz val="11"/>
        <color indexed="8"/>
        <rFont val="Starling Serif"/>
        <family val="1"/>
      </rPr>
      <t xml:space="preserve"> 'to talk (Indonesian: omong)' [Baird 2008: 223]. 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bam</t>
    </r>
    <r>
      <rPr>
        <sz val="11"/>
        <color indexed="8"/>
        <rFont val="Starling Serif"/>
        <family val="1"/>
      </rPr>
      <t xml:space="preserve">, mentioned as the basic Paneia verb for 'to say' in [Baird 2008: 4], although in [Baird 2008: 228], </t>
    </r>
    <r>
      <rPr>
        <i/>
        <sz val="11"/>
        <color indexed="8"/>
        <rFont val="Starling Serif"/>
        <family val="1"/>
      </rPr>
      <t>bam</t>
    </r>
    <r>
      <rPr>
        <sz val="11"/>
        <color indexed="8"/>
        <rFont val="Starling Serif"/>
        <family val="1"/>
      </rPr>
      <t xml:space="preserve"> is glossed as 'to talk (Indonesian: omong)'. The second Paneia verbum dicendi is </t>
    </r>
    <r>
      <rPr>
        <i/>
        <sz val="11"/>
        <color indexed="8"/>
        <rFont val="Starling Serif"/>
        <family val="1"/>
      </rPr>
      <t xml:space="preserve">hui </t>
    </r>
    <r>
      <rPr>
        <sz val="11"/>
        <color indexed="8"/>
        <rFont val="Starling Serif"/>
        <family val="1"/>
      </rPr>
      <t xml:space="preserve">(a cognate of Bring </t>
    </r>
    <r>
      <rPr>
        <i/>
        <sz val="11"/>
        <color indexed="8"/>
        <rFont val="Starling Serif"/>
        <family val="1"/>
      </rPr>
      <t>huh ~ huih</t>
    </r>
    <r>
      <rPr>
        <sz val="11"/>
        <color indexed="8"/>
        <rFont val="Starling Serif"/>
        <family val="1"/>
      </rPr>
      <t>), glossed as 'to say' in [Baird 2008: 228], although its Indonesian gloss 'omong' suggests a meaning like 'to talk'.</t>
    </r>
  </si>
  <si>
    <r>
      <t>Kratochvíl 2007: 465; Kratochvíl &amp; Delpada 2008: 59, 60, 238. Glossed as 'to see, perceive, view'. Polysemy: 'to see / to know (q.v.)'. An alternating verb: =</t>
    </r>
    <r>
      <rPr>
        <i/>
        <sz val="11"/>
        <color indexed="8"/>
        <rFont val="Starling Serif"/>
        <family val="1"/>
      </rPr>
      <t xml:space="preserve">iyˈéŋ </t>
    </r>
    <r>
      <rPr>
        <sz val="11"/>
        <color indexed="8"/>
        <rFont val="Starling Serif"/>
        <family val="1"/>
      </rPr>
      <t>(imperfective) / =</t>
    </r>
    <r>
      <rPr>
        <i/>
        <sz val="11"/>
        <color indexed="8"/>
        <rFont val="Starling Serif"/>
        <family val="1"/>
      </rPr>
      <t>iyˈén</t>
    </r>
    <r>
      <rPr>
        <sz val="11"/>
        <color indexed="8"/>
        <rFont val="Starling Serif"/>
        <family val="1"/>
      </rPr>
      <t xml:space="preserve"> (perfective), class II.C according to [Kratochvíl 2007: 83, 210]. Cf. the paronymous noun poss=</t>
    </r>
    <r>
      <rPr>
        <i/>
        <sz val="11"/>
        <color indexed="8"/>
        <rFont val="Starling Serif"/>
        <family val="1"/>
      </rPr>
      <t xml:space="preserve">iyˈèŋ </t>
    </r>
    <r>
      <rPr>
        <sz val="11"/>
        <color indexed="8"/>
        <rFont val="Starling Serif"/>
        <family val="1"/>
      </rPr>
      <t xml:space="preserve">'eye' q.v.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iyˈen-i </t>
    </r>
    <r>
      <rPr>
        <sz val="11"/>
        <color indexed="8"/>
        <rFont val="Starling Serif"/>
        <family val="1"/>
      </rPr>
      <t>Stokhof 1975: 54 (#107, 115, 116). The same term. Cf. the paronymous noun 'eye' q.v.</t>
    </r>
  </si>
  <si>
    <r>
      <t xml:space="preserve">DuBois 1938/1987: 96 (#1228); Nicolspeyer 1940: 164; Stokhof 1975: 53 (#107, 115, 116). Polysemy: 'to see / to know (q.v.)'. Cf. the paronymous term for 'eye' q.v. Quoted as </t>
    </r>
    <r>
      <rPr>
        <i/>
        <sz val="11"/>
        <color indexed="8"/>
        <rFont val="Starling Serif"/>
        <family val="1"/>
      </rPr>
      <t>iyaŋ / en-i-a</t>
    </r>
    <r>
      <rPr>
        <sz val="11"/>
        <color indexed="8"/>
        <rFont val="Starling Serif"/>
        <family val="1"/>
      </rPr>
      <t xml:space="preserve"> 'to know / to see' in [DuBois 1938/1987: 95 (#1195), 96 (1228)], as </t>
    </r>
    <r>
      <rPr>
        <i/>
        <sz val="11"/>
        <color indexed="8"/>
        <rFont val="Starling Serif"/>
        <family val="1"/>
      </rPr>
      <t xml:space="preserve">iyeŋ </t>
    </r>
    <r>
      <rPr>
        <sz val="11"/>
        <color indexed="8"/>
        <rFont val="Starling Serif"/>
        <family val="1"/>
      </rPr>
      <t xml:space="preserve">/ </t>
    </r>
    <r>
      <rPr>
        <i/>
        <sz val="11"/>
        <color indexed="8"/>
        <rFont val="Starling Serif"/>
        <family val="1"/>
      </rPr>
      <t xml:space="preserve">iyen-a </t>
    </r>
    <r>
      <rPr>
        <sz val="11"/>
        <color indexed="8"/>
        <rFont val="Starling Serif"/>
        <family val="1"/>
      </rPr>
      <t xml:space="preserve">'to see' in [Nicolspeyer 1940: 164], as </t>
    </r>
    <r>
      <rPr>
        <i/>
        <sz val="11"/>
        <color indexed="8"/>
        <rFont val="Starling Serif"/>
        <family val="1"/>
      </rPr>
      <t xml:space="preserve">iyˈen-i </t>
    </r>
    <r>
      <rPr>
        <sz val="11"/>
        <color indexed="8"/>
        <rFont val="Starling Serif"/>
        <family val="1"/>
      </rPr>
      <t xml:space="preserve">'to see' in [Stokhof 1975: 53].  </t>
    </r>
    <r>
      <rPr>
        <b/>
        <sz val="11"/>
        <color indexed="8"/>
        <rFont val="Starling Serif"/>
        <family val="1"/>
      </rPr>
      <t xml:space="preserve"> </t>
    </r>
    <r>
      <rPr>
        <sz val="11"/>
        <color indexed="8"/>
        <rFont val="Starling Serif"/>
        <family val="1"/>
      </rPr>
      <t xml:space="preserve">§ In [Stokhof 1975: 53 (#107)] two synonyms are given for Eng. 'to see': </t>
    </r>
    <r>
      <rPr>
        <i/>
        <sz val="11"/>
        <color indexed="8"/>
        <rFont val="Starling Serif"/>
        <family val="1"/>
      </rPr>
      <t xml:space="preserve">lˈal </t>
    </r>
    <r>
      <rPr>
        <sz val="11"/>
        <color indexed="8"/>
        <rFont val="Starling Serif"/>
        <family val="1"/>
      </rPr>
      <t xml:space="preserve">and </t>
    </r>
    <r>
      <rPr>
        <i/>
        <sz val="11"/>
        <color indexed="8"/>
        <rFont val="Starling Serif"/>
        <family val="1"/>
      </rPr>
      <t>iyˈen-i</t>
    </r>
    <r>
      <rPr>
        <sz val="11"/>
        <color indexed="8"/>
        <rFont val="Starling Serif"/>
        <family val="1"/>
      </rPr>
      <t xml:space="preserve">, but in the examples only the second one is used: "I see the snake" [(#115)], "the snake sees me" [(#116)].  </t>
    </r>
    <r>
      <rPr>
        <b/>
        <sz val="11"/>
        <color indexed="8"/>
        <rFont val="Starling Serif"/>
        <family val="1"/>
      </rPr>
      <t xml:space="preserve"> </t>
    </r>
    <r>
      <rPr>
        <sz val="11"/>
        <color indexed="8"/>
        <rFont val="Starling Serif"/>
        <family val="1"/>
      </rPr>
      <t xml:space="preserve">§ A third candidate could be an unclear </t>
    </r>
    <r>
      <rPr>
        <i/>
        <sz val="11"/>
        <color indexed="8"/>
        <rFont val="Starling Serif"/>
        <family val="1"/>
      </rPr>
      <t>rey</t>
    </r>
    <r>
      <rPr>
        <sz val="11"/>
        <color indexed="8"/>
        <rFont val="Starling Serif"/>
        <family val="1"/>
      </rPr>
      <t xml:space="preserve">, </t>
    </r>
    <r>
      <rPr>
        <i/>
        <sz val="11"/>
        <color indexed="8"/>
        <rFont val="Starling Serif"/>
        <family val="1"/>
      </rPr>
      <t>rey-s-e, rey-s-i</t>
    </r>
    <r>
      <rPr>
        <sz val="11"/>
        <color indexed="8"/>
        <rFont val="Starling Serif"/>
        <family val="1"/>
      </rPr>
      <t xml:space="preserve"> 'to see' quoted in [Nicolspeyer 1940: 173].</t>
    </r>
  </si>
  <si>
    <r>
      <t xml:space="preserve">Baird 2008: 225; Stokhof 1975: 48 (#107, 115, 116).  § There are two verbs glossed as 'to see (Indonesian: melihat)' in [Baird 2008: 195, 225]: </t>
    </r>
    <r>
      <rPr>
        <i/>
        <sz val="11"/>
        <color indexed="8"/>
        <rFont val="Starling Serif"/>
        <family val="1"/>
      </rPr>
      <t xml:space="preserve">el </t>
    </r>
    <r>
      <rPr>
        <sz val="11"/>
        <color indexed="8"/>
        <rFont val="Starling Serif"/>
        <family val="1"/>
      </rPr>
      <t xml:space="preserve">and </t>
    </r>
    <r>
      <rPr>
        <i/>
        <sz val="11"/>
        <color indexed="8"/>
        <rFont val="Starling Serif"/>
        <family val="1"/>
      </rPr>
      <t>uːr</t>
    </r>
    <r>
      <rPr>
        <sz val="11"/>
        <color indexed="8"/>
        <rFont val="Starling Serif"/>
        <family val="1"/>
      </rPr>
      <t xml:space="preserve">. Apparently, they are close synonyms, both with polysemy: 'to see / to look / to watch'. Nevertheless, only </t>
    </r>
    <r>
      <rPr>
        <i/>
        <sz val="11"/>
        <color indexed="8"/>
        <rFont val="Starling Serif"/>
        <family val="1"/>
      </rPr>
      <t>uːr</t>
    </r>
    <r>
      <rPr>
        <sz val="11"/>
        <color indexed="8"/>
        <rFont val="Starling Serif"/>
        <family val="1"/>
      </rPr>
      <t xml:space="preserve"> is quoted in [Stokhof 1975: 48], and browsing through [Baird 2008] demonstrates that it is more common than </t>
    </r>
    <r>
      <rPr>
        <i/>
        <sz val="11"/>
        <color indexed="8"/>
        <rFont val="Starling Serif"/>
        <family val="1"/>
      </rPr>
      <t>el</t>
    </r>
    <r>
      <rPr>
        <sz val="11"/>
        <color indexed="8"/>
        <rFont val="Starling Serif"/>
        <family val="1"/>
      </rPr>
      <t xml:space="preserve">.  § The following examples for </t>
    </r>
    <r>
      <rPr>
        <i/>
        <sz val="11"/>
        <color indexed="8"/>
        <rFont val="Starling Serif"/>
        <family val="1"/>
      </rPr>
      <t>uːr</t>
    </r>
    <r>
      <rPr>
        <sz val="11"/>
        <color indexed="8"/>
        <rFont val="Starling Serif"/>
        <family val="1"/>
      </rPr>
      <t xml:space="preserve"> 'see' have been found: "You saw me, then you laughed" [Baird 2008: 36], "see him" [Baird 2008: 73], "then she saw the basket was full of faeces" [Baird 2008: 102], "We see ourselves" [Baird 2008: 105], "It saw us and I shook" [Baird 2008: 156], "We both have to see this medicine" [Baird 2008: 177], "We really see it's terrible" [Baird 2008: 182], "the enemy saw them" [Baird 2008: 182], "It looked like when you strike a rock" [Baird 2008: 182], "they saw their hamlet was burning" [Baird 2008: 184], "I see the snake" [Stokhof 1975: 48], "the snake sees me" [Stokhof 1975: 48].  § Also for </t>
    </r>
    <r>
      <rPr>
        <i/>
        <sz val="11"/>
        <color indexed="8"/>
        <rFont val="Starling Serif"/>
        <family val="1"/>
      </rPr>
      <t>uːr</t>
    </r>
    <r>
      <rPr>
        <sz val="11"/>
        <color indexed="8"/>
        <rFont val="Starling Serif"/>
        <family val="1"/>
      </rPr>
      <t xml:space="preserve"> in the meaning 'to look, watch': "I still stood, then the deer looked at me" [Baird 2008: 110], "they spoke foreigner language so he watched them" [Baird 2008: 111], "Before that we shall watch this dog" [Baird 2008: 176].  § The amount of available examples for </t>
    </r>
    <r>
      <rPr>
        <i/>
        <sz val="11"/>
        <color indexed="8"/>
        <rFont val="Starling Serif"/>
        <family val="1"/>
      </rPr>
      <t>el</t>
    </r>
    <r>
      <rPr>
        <sz val="11"/>
        <color indexed="8"/>
        <rFont val="Starling Serif"/>
        <family val="1"/>
      </rPr>
      <t xml:space="preserve"> is more modest: "Joni came and (Joni) saw Peter" [Baird 2008: 37], "those two see (i.e., meet) us first" [Baird 2008: 61], "you go, I will watch the eel" [Baird 2008: 175].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ur </t>
    </r>
    <r>
      <rPr>
        <sz val="11"/>
        <color indexed="8"/>
        <rFont val="Starling Serif"/>
        <family val="1"/>
      </rPr>
      <t>'to see' [Stokhof 1975: 49 (#107, 115, 116)].</t>
    </r>
  </si>
  <si>
    <r>
      <t xml:space="preserve">Kratochvíl 2007: 455; Kratochvíl &amp; Delpada 2008: 39, 238. Glossed as 'seed, seeds, seed for sowing'. Cf. the paronymous verb </t>
    </r>
    <r>
      <rPr>
        <i/>
        <sz val="11"/>
        <color indexed="8"/>
        <rFont val="Starling Serif"/>
        <family val="1"/>
      </rPr>
      <t xml:space="preserve">bˈiŋ / bˈin </t>
    </r>
    <r>
      <rPr>
        <sz val="11"/>
        <color indexed="8"/>
        <rFont val="Starling Serif"/>
        <family val="1"/>
      </rPr>
      <t xml:space="preserve">'to plant at, sow'.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Cf. also the term </t>
    </r>
    <r>
      <rPr>
        <i/>
        <sz val="11"/>
        <color indexed="8"/>
        <rFont val="Starling Serif"/>
        <family val="1"/>
      </rPr>
      <t xml:space="preserve">batˈa ~ batˈà </t>
    </r>
    <r>
      <rPr>
        <sz val="11"/>
        <color indexed="8"/>
        <rFont val="Starling Serif"/>
        <family val="1"/>
      </rPr>
      <t>'core, seed' (of a fruit etc.) ([Kratochvíl 2007: 453]; [Kratochvíl &amp; Delpada 2008: 36]).</t>
    </r>
  </si>
  <si>
    <r>
      <t xml:space="preserve">Baird 2008: 210. There are two nouns glossed as 'seed (Indonesian: biji)' in [Baird 2008: 210, 224]: </t>
    </r>
    <r>
      <rPr>
        <i/>
        <sz val="11"/>
        <color indexed="8"/>
        <rFont val="Starling Serif"/>
        <family val="1"/>
      </rPr>
      <t xml:space="preserve">mem </t>
    </r>
    <r>
      <rPr>
        <sz val="11"/>
        <color indexed="8"/>
        <rFont val="Starling Serif"/>
        <family val="1"/>
      </rPr>
      <t xml:space="preserve">and </t>
    </r>
    <r>
      <rPr>
        <i/>
        <sz val="11"/>
        <color indexed="8"/>
        <rFont val="Starling Serif"/>
        <family val="1"/>
      </rPr>
      <t>tərop</t>
    </r>
    <r>
      <rPr>
        <sz val="11"/>
        <color indexed="8"/>
        <rFont val="Starling Serif"/>
        <family val="1"/>
      </rPr>
      <t xml:space="preserve">. The difference between them is not documented, but, since </t>
    </r>
    <r>
      <rPr>
        <i/>
        <sz val="11"/>
        <color indexed="8"/>
        <rFont val="Starling Serif"/>
        <family val="1"/>
      </rPr>
      <t>tərop</t>
    </r>
    <r>
      <rPr>
        <sz val="11"/>
        <color indexed="8"/>
        <rFont val="Starling Serif"/>
        <family val="1"/>
      </rPr>
      <t xml:space="preserve"> shows polysemy: 'bone / seed' [Baird 2008: 223-224], it is quite likely that its actual botanic meaning is 'seed of fruit', not 'seed of plant'.  § Cf. also the word </t>
    </r>
    <r>
      <rPr>
        <i/>
        <sz val="11"/>
        <color indexed="8"/>
        <rFont val="Starling Serif"/>
        <family val="1"/>
      </rPr>
      <t>aŋ</t>
    </r>
    <r>
      <rPr>
        <sz val="11"/>
        <color indexed="8"/>
        <rFont val="Starling Serif"/>
        <family val="1"/>
      </rPr>
      <t xml:space="preserve"> 'seeds (Indonesian: bibit)' [Baird 2008: 189], whose exact meaning is unclear.</t>
    </r>
  </si>
  <si>
    <r>
      <t xml:space="preserve">Kratochvíl 2007: 478; Kratochvíl &amp; Delpada 2008: 88, 240. Polysemy: 'to sit / to sit down'.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mit </t>
    </r>
    <r>
      <rPr>
        <sz val="11"/>
        <color indexed="8"/>
        <rFont val="Starling Serif"/>
        <family val="1"/>
      </rPr>
      <t>Stokhof 1975: 54 (#59). The same term.</t>
    </r>
  </si>
  <si>
    <r>
      <t xml:space="preserve">Baird 2008: 211; Stokhof 1975: 48 (#59). Polysemy: to sit / to sit down'; applicable to humans, animals and birds. § Cf. the more generic verb </t>
    </r>
    <r>
      <rPr>
        <i/>
        <sz val="11"/>
        <color indexed="8"/>
        <rFont val="Starling Serif"/>
        <family val="1"/>
      </rPr>
      <t xml:space="preserve">buin </t>
    </r>
    <r>
      <rPr>
        <sz val="11"/>
        <color indexed="8"/>
        <rFont val="Starling Serif"/>
        <family val="1"/>
      </rPr>
      <t xml:space="preserve">'to exist, place, sit' [Baird 2008: 192].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mih </t>
    </r>
    <r>
      <rPr>
        <sz val="11"/>
        <color indexed="8"/>
        <rFont val="Starling Serif"/>
        <family val="1"/>
      </rPr>
      <t>'to sit' [Stokhof 1975: 49 (#59)].</t>
    </r>
  </si>
  <si>
    <r>
      <t>Kratochvíl 2007: 471, 523; Kratochvíl &amp; Delpada 2008: 73, 240. One example found: "lips", literally: 'skin of the mouth'. Apparently this is the main word for 'human skin' in Abui (</t>
    </r>
    <r>
      <rPr>
        <i/>
        <sz val="11"/>
        <color indexed="8"/>
        <rFont val="Starling Serif"/>
        <family val="1"/>
      </rPr>
      <t xml:space="preserve">kˈul </t>
    </r>
    <r>
      <rPr>
        <sz val="11"/>
        <color indexed="8"/>
        <rFont val="Starling Serif"/>
        <family val="1"/>
      </rPr>
      <t xml:space="preserve">is the only word for 'skin' quoted in the English-Abui index in [Kratochvíl 2007: 523]). Borrowed from Indonesian </t>
    </r>
    <r>
      <rPr>
        <i/>
        <sz val="11"/>
        <color indexed="8"/>
        <rFont val="Starling Serif"/>
        <family val="1"/>
      </rPr>
      <t xml:space="preserve">kulit </t>
    </r>
    <r>
      <rPr>
        <sz val="11"/>
        <color indexed="8"/>
        <rFont val="Starling Serif"/>
        <family val="1"/>
      </rPr>
      <t xml:space="preserve">'skin'. § Another candidate is </t>
    </r>
    <r>
      <rPr>
        <i/>
        <sz val="11"/>
        <color indexed="8"/>
        <rFont val="Starling Serif"/>
        <family val="1"/>
      </rPr>
      <t>foh-ˈu</t>
    </r>
    <r>
      <rPr>
        <sz val="11"/>
        <color indexed="8"/>
        <rFont val="Starling Serif"/>
        <family val="1"/>
      </rPr>
      <t xml:space="preserve"> 'peel, skin, sheel' (← </t>
    </r>
    <r>
      <rPr>
        <i/>
        <sz val="11"/>
        <color indexed="8"/>
        <rFont val="Starling Serif"/>
        <family val="1"/>
      </rPr>
      <t xml:space="preserve">fˈoy / fˈoh </t>
    </r>
    <r>
      <rPr>
        <sz val="11"/>
        <color indexed="8"/>
        <rFont val="Starling Serif"/>
        <family val="1"/>
      </rPr>
      <t>'to peel') which can sometimes be applied to a human (an example: "pouches under eyes", lit.: 'skin of the eyes') [Kratochvíl &amp; Delpada 2008: 53], but we prefer to exclude it from the list.</t>
    </r>
    <r>
      <rPr>
        <b/>
        <sz val="11"/>
        <color indexed="8"/>
        <rFont val="Starling Serif"/>
        <family val="1"/>
      </rPr>
      <t xml:space="preserve"> </t>
    </r>
    <r>
      <rPr>
        <sz val="11"/>
        <color indexed="8"/>
        <rFont val="Starling Serif"/>
        <family val="1"/>
      </rPr>
      <t xml:space="preserve">§ Cf. the inherited terms </t>
    </r>
    <r>
      <rPr>
        <i/>
        <sz val="11"/>
        <color indexed="8"/>
        <rFont val="Starling Serif"/>
        <family val="1"/>
      </rPr>
      <t>kˈay</t>
    </r>
    <r>
      <rPr>
        <sz val="11"/>
        <color indexed="8"/>
        <rFont val="Starling Serif"/>
        <family val="1"/>
      </rPr>
      <t xml:space="preserve"> 'tree bark / fruit peel' [Kratochvíl 2007: 466; Kratochvíl &amp; Delpada 2008: 63, 199], </t>
    </r>
    <r>
      <rPr>
        <i/>
        <sz val="11"/>
        <color indexed="8"/>
        <rFont val="Starling Serif"/>
        <family val="1"/>
      </rPr>
      <t>kˈuy</t>
    </r>
    <r>
      <rPr>
        <sz val="11"/>
        <color indexed="8"/>
        <rFont val="Starling Serif"/>
        <family val="1"/>
      </rPr>
      <t xml:space="preserve"> 'to peel, take off skin' [Kratochvíl &amp; Delpada 2008: 72].</t>
    </r>
    <r>
      <rPr>
        <b/>
        <sz val="11"/>
        <color indexed="8"/>
        <rFont val="Starling Serif"/>
        <family val="1"/>
      </rPr>
      <t xml:space="preserve"> </t>
    </r>
    <r>
      <rPr>
        <sz val="11"/>
        <color indexed="8"/>
        <rFont val="Starling Serif"/>
        <family val="1"/>
      </rPr>
      <t xml:space="preserve">§ </t>
    </r>
    <r>
      <rPr>
        <b/>
        <sz val="11"/>
        <color indexed="8"/>
        <rFont val="Starling Serif"/>
        <family val="1"/>
      </rPr>
      <t>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kˈul </t>
    </r>
    <r>
      <rPr>
        <sz val="11"/>
        <color indexed="8"/>
        <rFont val="Starling Serif"/>
        <family val="1"/>
      </rPr>
      <t>Stokhof 1975: 54 (#29). The same loanword.</t>
    </r>
  </si>
  <si>
    <r>
      <t>DuBois 1938/1987: 88 (#121) (</t>
    </r>
    <r>
      <rPr>
        <i/>
        <sz val="11"/>
        <color indexed="8"/>
        <rFont val="Starling Serif"/>
        <family val="1"/>
      </rPr>
      <t>kuli</t>
    </r>
    <r>
      <rPr>
        <sz val="11"/>
        <color indexed="8"/>
        <rFont val="Starling Serif"/>
        <family val="1"/>
      </rPr>
      <t>); Nicolspeyer 1940: 168 (</t>
    </r>
    <r>
      <rPr>
        <i/>
        <sz val="11"/>
        <color indexed="8"/>
        <rFont val="Starling Serif"/>
        <family val="1"/>
      </rPr>
      <t>kul</t>
    </r>
    <r>
      <rPr>
        <sz val="11"/>
        <color indexed="8"/>
        <rFont val="Starling Serif"/>
        <family val="1"/>
      </rPr>
      <t xml:space="preserve">). Polysemy: 'skin / bark (q.v.)'. Borrowed from Indonesian </t>
    </r>
    <r>
      <rPr>
        <i/>
        <sz val="11"/>
        <color indexed="8"/>
        <rFont val="Starling Serif"/>
        <family val="1"/>
      </rPr>
      <t xml:space="preserve">kulit </t>
    </r>
    <r>
      <rPr>
        <sz val="11"/>
        <color indexed="8"/>
        <rFont val="Starling Serif"/>
        <family val="1"/>
      </rPr>
      <t>'skin'.</t>
    </r>
    <r>
      <rPr>
        <b/>
        <sz val="11"/>
        <color indexed="8"/>
        <rFont val="Starling Serif"/>
        <family val="1"/>
      </rPr>
      <t xml:space="preserve"> </t>
    </r>
    <r>
      <rPr>
        <sz val="11"/>
        <color indexed="8"/>
        <rFont val="Starling Serif"/>
        <family val="1"/>
      </rPr>
      <t xml:space="preserve">§ In [Stokhof 1975: 53 (#29)], 'skin' is translated as </t>
    </r>
    <r>
      <rPr>
        <i/>
        <sz val="11"/>
        <color indexed="8"/>
        <rFont val="Starling Serif"/>
        <family val="1"/>
      </rPr>
      <t>pˈosiŋ</t>
    </r>
    <r>
      <rPr>
        <sz val="11"/>
        <color indexed="8"/>
        <rFont val="Starling Serif"/>
        <family val="1"/>
      </rPr>
      <t xml:space="preserve">, whereas the common term is attested in </t>
    </r>
    <r>
      <rPr>
        <i/>
        <sz val="11"/>
        <color indexed="8"/>
        <rFont val="Starling Serif"/>
        <family val="1"/>
      </rPr>
      <t>wˈa-kˈuli</t>
    </r>
    <r>
      <rPr>
        <sz val="11"/>
        <color indexed="8"/>
        <rFont val="Starling Serif"/>
        <family val="1"/>
      </rPr>
      <t xml:space="preserve"> 'lip' [Stokhof 1975: 53 (#13)], lit. 'mouth's skin'.</t>
    </r>
  </si>
  <si>
    <r>
      <t xml:space="preserve">Baird 2008: 207. Glossed as 'skin (Indonesian: kulit)'. Also attested in </t>
    </r>
    <r>
      <rPr>
        <i/>
        <sz val="11"/>
        <color indexed="8"/>
        <rFont val="Starling Serif"/>
        <family val="1"/>
      </rPr>
      <t xml:space="preserve">eteʔ=kui </t>
    </r>
    <r>
      <rPr>
        <sz val="11"/>
        <color indexed="8"/>
        <rFont val="Starling Serif"/>
        <family val="1"/>
      </rPr>
      <t xml:space="preserve">'bark' q.v., literally 'tree's skin'.  § However, in [Stokhof 1975: 48 (#29)], an Indonesian loanword is quoted in the slot 'skin': </t>
    </r>
    <r>
      <rPr>
        <i/>
        <sz val="11"/>
        <color indexed="8"/>
        <rFont val="Starling Serif"/>
        <family val="1"/>
      </rPr>
      <t>kwilʔ</t>
    </r>
    <r>
      <rPr>
        <sz val="11"/>
        <color indexed="8"/>
        <rFont val="Starling Serif"/>
        <family val="1"/>
      </rPr>
      <t xml:space="preserve"> (sic!). Borrowed from Indonesian </t>
    </r>
    <r>
      <rPr>
        <i/>
        <sz val="11"/>
        <color indexed="8"/>
        <rFont val="Starling Serif"/>
        <family val="1"/>
      </rPr>
      <t xml:space="preserve">kulit </t>
    </r>
    <r>
      <rPr>
        <sz val="11"/>
        <color indexed="8"/>
        <rFont val="Starling Serif"/>
        <family val="1"/>
      </rPr>
      <t xml:space="preserve">'skin'.  § The second inherited word for 'skin' is </t>
    </r>
    <r>
      <rPr>
        <i/>
        <sz val="11"/>
        <color indexed="8"/>
        <rFont val="Starling Serif"/>
        <family val="1"/>
      </rPr>
      <t>ʔeh</t>
    </r>
    <r>
      <rPr>
        <sz val="11"/>
        <color indexed="8"/>
        <rFont val="Starling Serif"/>
        <family val="1"/>
      </rPr>
      <t xml:space="preserve">, which is also glossed as 'skin (Indonesian: kulit)' in [Baird 2008: 219]. The difference between </t>
    </r>
    <r>
      <rPr>
        <i/>
        <sz val="11"/>
        <color indexed="8"/>
        <rFont val="Starling Serif"/>
        <family val="1"/>
      </rPr>
      <t xml:space="preserve">kui </t>
    </r>
    <r>
      <rPr>
        <sz val="11"/>
        <color indexed="8"/>
        <rFont val="Starling Serif"/>
        <family val="1"/>
      </rPr>
      <t xml:space="preserve">and </t>
    </r>
    <r>
      <rPr>
        <i/>
        <sz val="11"/>
        <color indexed="8"/>
        <rFont val="Starling Serif"/>
        <family val="1"/>
      </rPr>
      <t>ʔeh</t>
    </r>
    <r>
      <rPr>
        <sz val="11"/>
        <color indexed="8"/>
        <rFont val="Starling Serif"/>
        <family val="1"/>
      </rPr>
      <t xml:space="preserve"> is not documented, but, since </t>
    </r>
    <r>
      <rPr>
        <i/>
        <sz val="11"/>
        <color indexed="8"/>
        <rFont val="Starling Serif"/>
        <family val="1"/>
      </rPr>
      <t>ʔeh</t>
    </r>
    <r>
      <rPr>
        <sz val="11"/>
        <color indexed="8"/>
        <rFont val="Starling Serif"/>
        <family val="1"/>
      </rPr>
      <t xml:space="preserve"> is not quoted in [Stokhof 1975], we prefer not to include it in our list.  § Distinct from the more specific </t>
    </r>
    <r>
      <rPr>
        <i/>
        <sz val="11"/>
        <color indexed="8"/>
        <rFont val="Starling Serif"/>
        <family val="1"/>
      </rPr>
      <t>həloŋ</t>
    </r>
    <r>
      <rPr>
        <sz val="11"/>
        <color indexed="8"/>
        <rFont val="Starling Serif"/>
        <family val="1"/>
      </rPr>
      <t xml:space="preserve">, glossed as 'skin' in [Baird 2008: 201]; its Indonesian gloss 'kulit luar' suggests the translation 'epidermis'.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kul </t>
    </r>
    <r>
      <rPr>
        <sz val="11"/>
        <color indexed="8"/>
        <rFont val="Starling Serif"/>
        <family val="1"/>
      </rPr>
      <t xml:space="preserve">'skin' [Stokhof 1975: 49 (#29)]. Borrowed from Indonesian </t>
    </r>
    <r>
      <rPr>
        <i/>
        <sz val="11"/>
        <color indexed="8"/>
        <rFont val="Starling Serif"/>
        <family val="1"/>
      </rPr>
      <t xml:space="preserve">kulit </t>
    </r>
    <r>
      <rPr>
        <sz val="11"/>
        <color indexed="8"/>
        <rFont val="Starling Serif"/>
        <family val="1"/>
      </rPr>
      <t>'skin'.</t>
    </r>
  </si>
  <si>
    <r>
      <t xml:space="preserve">Kratochvíl 2007: 492; Kratochvíl &amp; Delpada 2008: 117, 118, 240. Polysemy: 'to lie (q.v.) / to sleep'. Paradigm: </t>
    </r>
    <r>
      <rPr>
        <i/>
        <sz val="11"/>
        <color indexed="8"/>
        <rFont val="Starling Serif"/>
        <family val="1"/>
      </rPr>
      <t xml:space="preserve">tˈaː </t>
    </r>
    <r>
      <rPr>
        <sz val="11"/>
        <color indexed="8"/>
        <rFont val="Starling Serif"/>
        <family val="1"/>
      </rPr>
      <t xml:space="preserve">(imperfective) / </t>
    </r>
    <r>
      <rPr>
        <i/>
        <sz val="11"/>
        <color indexed="8"/>
        <rFont val="Starling Serif"/>
        <family val="1"/>
      </rPr>
      <t xml:space="preserve">ta-d-ˈe-y </t>
    </r>
    <r>
      <rPr>
        <sz val="11"/>
        <color indexed="8"/>
        <rFont val="Starling Serif"/>
        <family val="1"/>
      </rPr>
      <t xml:space="preserve">(perfective), class III.C according to [Kratochvíl 2007: 83, 210].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ta </t>
    </r>
    <r>
      <rPr>
        <sz val="11"/>
        <color indexed="8"/>
        <rFont val="Starling Serif"/>
        <family val="1"/>
      </rPr>
      <t>Stokhof 1975: 54 (#60). The same term.</t>
    </r>
  </si>
  <si>
    <r>
      <t xml:space="preserve">DuBois 1938/1987: 88 (#138); Nicolspeyer 1940: 175; Stokhof 1975: 53 (#60). Quoted as </t>
    </r>
    <r>
      <rPr>
        <i/>
        <sz val="11"/>
        <color indexed="8"/>
        <rFont val="Starling Serif"/>
        <family val="1"/>
      </rPr>
      <t xml:space="preserve">taʔ </t>
    </r>
    <r>
      <rPr>
        <sz val="11"/>
        <color indexed="8"/>
        <rFont val="Starling Serif"/>
        <family val="1"/>
      </rPr>
      <t xml:space="preserve">in [DuBois 1938/1987], as </t>
    </r>
    <r>
      <rPr>
        <i/>
        <sz val="11"/>
        <color indexed="8"/>
        <rFont val="Starling Serif"/>
        <family val="1"/>
      </rPr>
      <t>tɑɑ</t>
    </r>
    <r>
      <rPr>
        <sz val="11"/>
        <color indexed="8"/>
        <rFont val="Starling Serif"/>
        <family val="1"/>
      </rPr>
      <t xml:space="preserve"> in [Stokhof 1975], as </t>
    </r>
    <r>
      <rPr>
        <i/>
        <sz val="11"/>
        <color indexed="8"/>
        <rFont val="Starling Serif"/>
        <family val="1"/>
      </rPr>
      <t>ta / ta-d-e</t>
    </r>
    <r>
      <rPr>
        <sz val="11"/>
        <color indexed="8"/>
        <rFont val="Starling Serif"/>
        <family val="1"/>
      </rPr>
      <t xml:space="preserve"> in [Nicolspeyer 1940].</t>
    </r>
  </si>
  <si>
    <r>
      <t xml:space="preserve">Baird 2008: 220; Stokhof 1975: 48 (#60). Polysemy: 'to lie / to lie down / to sleep'. Cf. the example: "then we slept there until day" [Baird 2008: 156].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ta </t>
    </r>
    <r>
      <rPr>
        <sz val="11"/>
        <color indexed="8"/>
        <rFont val="Starling Serif"/>
        <family val="1"/>
      </rPr>
      <t>'to sleep' [Stokhof 1975: 49 (#60)].</t>
    </r>
  </si>
  <si>
    <r>
      <t xml:space="preserve">Kratochvíl 2007: 96, 469; Kratochvíl &amp; Delpada 2008: 69, 241. Verbal stem: 'to be small'. This is the basic expression for 'small, little', opposed to </t>
    </r>
    <r>
      <rPr>
        <i/>
        <sz val="11"/>
        <color indexed="8"/>
        <rFont val="Starling Serif"/>
        <family val="1"/>
      </rPr>
      <t>fok-ˈa</t>
    </r>
    <r>
      <rPr>
        <sz val="11"/>
        <color indexed="8"/>
        <rFont val="Starling Serif"/>
        <family val="1"/>
      </rPr>
      <t xml:space="preserve"> 'to be big' (q.v.), as noted in [Kratochvíl 2007: 96]. Cf. also the following examples: "small hammers, big (</t>
    </r>
    <r>
      <rPr>
        <i/>
        <sz val="11"/>
        <color indexed="8"/>
        <rFont val="Starling Serif"/>
        <family val="1"/>
      </rPr>
      <t>fok-ˈa</t>
    </r>
    <r>
      <rPr>
        <sz val="11"/>
        <color indexed="8"/>
        <rFont val="Starling Serif"/>
        <family val="1"/>
      </rPr>
      <t>) hammers, they came down to Yoimang, carried everything up to Kafak Beka" [Kratochvíl 2007: 422]; "window" (literally 'small entrance') vs. "door" (literally 'big [</t>
    </r>
    <r>
      <rPr>
        <i/>
        <sz val="11"/>
        <color indexed="8"/>
        <rFont val="Starling Serif"/>
        <family val="1"/>
      </rPr>
      <t>fok-ˈa</t>
    </r>
    <r>
      <rPr>
        <sz val="11"/>
        <color indexed="8"/>
        <rFont val="Starling Serif"/>
        <family val="1"/>
      </rPr>
      <t xml:space="preserve">] entrance') [Kratochvíl 2007: 448]; "I buy a small book" [Kratochvíl &amp; Delpada 2008: 69]; "small house" [Kratochvíl 2007: 159]; "the small fish are already stuck on (a bamboo)" [Kratochvíl 2007: 222]; "people [...] went to a small village named Fe Fui" [Kratochvíl 2007: 424].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A second candidate is </t>
    </r>
    <r>
      <rPr>
        <i/>
        <sz val="11"/>
        <color indexed="8"/>
        <rFont val="Starling Serif"/>
        <family val="1"/>
      </rPr>
      <t xml:space="preserve">ʔamˈek </t>
    </r>
    <r>
      <rPr>
        <sz val="11"/>
        <color indexed="8"/>
        <rFont val="Starling Serif"/>
        <family val="1"/>
      </rPr>
      <t xml:space="preserve">/ </t>
    </r>
    <r>
      <rPr>
        <i/>
        <sz val="11"/>
        <color indexed="8"/>
        <rFont val="Starling Serif"/>
        <family val="1"/>
      </rPr>
      <t xml:space="preserve">ʔamˈet </t>
    </r>
    <r>
      <rPr>
        <sz val="11"/>
        <color indexed="8"/>
        <rFont val="Starling Serif"/>
        <family val="1"/>
      </rPr>
      <t xml:space="preserve">'to be(come) small, little' ([Kratochvíl 2007: 450]; [Kratochvíl &amp; Delpada 2008: 28]), which is apparently less frequent and less neutral; cf. the attested examples: "one toy [lit.: 'small'] car drove out (pushed itself) and left" [Kratochvíl 2007: 304], "small pieces of iron, they also took them to make arrows for people, knifes and machetes" [Kratochvíl 2007: 423].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A third candidate is </t>
    </r>
    <r>
      <rPr>
        <i/>
        <sz val="11"/>
        <color indexed="8"/>
        <rFont val="Starling Serif"/>
        <family val="1"/>
      </rPr>
      <t xml:space="preserve">minak- </t>
    </r>
    <r>
      <rPr>
        <sz val="11"/>
        <color indexed="8"/>
        <rFont val="Starling Serif"/>
        <family val="1"/>
      </rPr>
      <t xml:space="preserve">'to be small, be tiny' ([Kratochvíl 2007: 478]; [Kratochvíl &amp; Delpada 2008: 88]) which also seems to be infrequent and hints at a more specific semantics, cf. the attested examples: "his small intestine", "small crocodile (about small children that like to eat a lot)" [Kratochvíl &amp; Delpada 2008: 88].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Cf. the quantifier </t>
    </r>
    <r>
      <rPr>
        <i/>
        <sz val="11"/>
        <color indexed="8"/>
        <rFont val="Starling Serif"/>
        <family val="1"/>
      </rPr>
      <t xml:space="preserve">kabˈey </t>
    </r>
    <r>
      <rPr>
        <sz val="11"/>
        <color indexed="8"/>
        <rFont val="Starling Serif"/>
        <family val="1"/>
      </rPr>
      <t xml:space="preserve">'little, few, a bit' ([Kratochvíl 2007: 466], [Kratochvíl &amp; Delpada 2008: 62]), opposed to </t>
    </r>
    <r>
      <rPr>
        <i/>
        <sz val="11"/>
        <color indexed="8"/>
        <rFont val="Starling Serif"/>
        <family val="1"/>
      </rPr>
      <t xml:space="preserve">farˈiŋ </t>
    </r>
    <r>
      <rPr>
        <sz val="11"/>
        <color indexed="8"/>
        <rFont val="Starling Serif"/>
        <family val="1"/>
      </rPr>
      <t xml:space="preserve">'many' q.v., with the following examples: "we are going to shoot at something small" [Kratochvíl 2007: 288]; "give me some water!" [Kratochvíl 2007: 100]; "Fani, father will first take a piece [lit.: 'a little'] of banana, when it is so, you go on" [Kratochvíl 2007: 108]; "that fish from earlier on (I talked about before), it is actually a bit smelly" [Kratochvíl 2007: 115]; "look at that little banana (trunk)" [Kratochvíl 2007: 123]; "you go and search for the fish a little bit" [Kratochvíl 2007: 123], etc.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Cf. also </t>
    </r>
    <r>
      <rPr>
        <i/>
        <sz val="11"/>
        <color indexed="8"/>
        <rFont val="Starling Serif"/>
        <family val="1"/>
      </rPr>
      <t xml:space="preserve">fil-ˈa </t>
    </r>
    <r>
      <rPr>
        <sz val="11"/>
        <color indexed="8"/>
        <rFont val="Starling Serif"/>
        <family val="1"/>
      </rPr>
      <t>'young, small, requiring care' ([Kratochvíl 2007: 462]; [Kratochvíl &amp; Delpada 2008: 52]).</t>
    </r>
    <r>
      <rPr>
        <b/>
        <sz val="11"/>
        <color indexed="8"/>
        <rFont val="Starling Serif"/>
        <family val="1"/>
      </rPr>
      <t xml:space="preserve"> 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kədˈiŋ </t>
    </r>
    <r>
      <rPr>
        <sz val="11"/>
        <color indexed="8"/>
        <rFont val="Starling Serif"/>
        <family val="1"/>
      </rPr>
      <t>Stokhof 1975: 54 (#108). The same term.</t>
    </r>
  </si>
  <si>
    <r>
      <t xml:space="preserve">DuBois 1938/1987: 94 (#1062) (as </t>
    </r>
    <r>
      <rPr>
        <i/>
        <sz val="11"/>
        <color indexed="8"/>
        <rFont val="Starling Serif"/>
        <family val="1"/>
      </rPr>
      <t>kediŋ</t>
    </r>
    <r>
      <rPr>
        <sz val="11"/>
        <color indexed="8"/>
        <rFont val="Starling Serif"/>
        <family val="1"/>
      </rPr>
      <t xml:space="preserve">); Nicolspeyer 1940: 167 (as </t>
    </r>
    <r>
      <rPr>
        <i/>
        <sz val="11"/>
        <color indexed="8"/>
        <rFont val="Starling Serif"/>
        <family val="1"/>
      </rPr>
      <t>kediŋ</t>
    </r>
    <r>
      <rPr>
        <sz val="11"/>
        <color indexed="8"/>
        <rFont val="Starling Serif"/>
        <family val="1"/>
      </rPr>
      <t xml:space="preserve">); Stokhof 1975: 53 (#108) (as </t>
    </r>
    <r>
      <rPr>
        <i/>
        <sz val="11"/>
        <color indexed="8"/>
        <rFont val="Starling Serif"/>
        <family val="1"/>
      </rPr>
      <t>kidˈiŋ</t>
    </r>
    <r>
      <rPr>
        <sz val="11"/>
        <color indexed="8"/>
        <rFont val="Starling Serif"/>
        <family val="1"/>
      </rPr>
      <t xml:space="preserve">).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 xml:space="preserve">Cf. also </t>
    </r>
    <r>
      <rPr>
        <i/>
        <sz val="11"/>
        <color indexed="8"/>
        <rFont val="Starling Serif"/>
        <family val="1"/>
      </rPr>
      <t xml:space="preserve">kabei </t>
    </r>
    <r>
      <rPr>
        <sz val="11"/>
        <color indexed="8"/>
        <rFont val="Starling Serif"/>
        <family val="1"/>
      </rPr>
      <t xml:space="preserve">[Nicolspeyer 1940: 165], </t>
    </r>
    <r>
      <rPr>
        <i/>
        <sz val="11"/>
        <color indexed="8"/>
        <rFont val="Starling Serif"/>
        <family val="1"/>
      </rPr>
      <t xml:space="preserve">kabi </t>
    </r>
    <r>
      <rPr>
        <sz val="11"/>
        <color indexed="8"/>
        <rFont val="Starling Serif"/>
        <family val="1"/>
      </rPr>
      <t>[DuBois 1938/1987: 97 (#1340)] 'few, a little'.</t>
    </r>
  </si>
  <si>
    <r>
      <t xml:space="preserve">Baird 2008: 205; Stokhof 1975: 48 (#108).  § There is a number of Bring Klon adjectives glossed as 'small (Indonesian: kecil)' in [Baird 2008]. All of them are poorly exemplified, so it is impossible to make a choice. We treat </t>
    </r>
    <r>
      <rPr>
        <i/>
        <sz val="11"/>
        <color indexed="8"/>
        <rFont val="Starling Serif"/>
        <family val="1"/>
      </rPr>
      <t xml:space="preserve">kekein </t>
    </r>
    <r>
      <rPr>
        <sz val="11"/>
        <color indexed="8"/>
        <rFont val="Starling Serif"/>
        <family val="1"/>
      </rPr>
      <t xml:space="preserve">and </t>
    </r>
    <r>
      <rPr>
        <i/>
        <sz val="11"/>
        <color indexed="8"/>
        <rFont val="Starling Serif"/>
        <family val="1"/>
      </rPr>
      <t>mənaːk</t>
    </r>
    <r>
      <rPr>
        <sz val="11"/>
        <color indexed="8"/>
        <rFont val="Starling Serif"/>
        <family val="1"/>
      </rPr>
      <t xml:space="preserve"> as synonyms, because each of them is illustrated by two reliable examples: "One of the posts of the storehouse is small (</t>
    </r>
    <r>
      <rPr>
        <i/>
        <sz val="11"/>
        <color indexed="8"/>
        <rFont val="Starling Serif"/>
        <family val="1"/>
      </rPr>
      <t>kekein</t>
    </r>
    <r>
      <rPr>
        <sz val="11"/>
        <color indexed="8"/>
        <rFont val="Starling Serif"/>
        <family val="1"/>
      </rPr>
      <t>) (i.e., smaller than the others)" [Baird 2008: 57], "we have small (</t>
    </r>
    <r>
      <rPr>
        <i/>
        <sz val="11"/>
        <color indexed="8"/>
        <rFont val="Starling Serif"/>
        <family val="1"/>
      </rPr>
      <t>kekein</t>
    </r>
    <r>
      <rPr>
        <sz val="11"/>
        <color indexed="8"/>
        <rFont val="Starling Serif"/>
        <family val="1"/>
      </rPr>
      <t>) stomachs, we couldn't finish eating it" [Baird 2008: 171], "we make firewood from all the small (</t>
    </r>
    <r>
      <rPr>
        <i/>
        <sz val="11"/>
        <color indexed="8"/>
        <rFont val="Starling Serif"/>
        <family val="1"/>
      </rPr>
      <t>mənaːk</t>
    </r>
    <r>
      <rPr>
        <sz val="11"/>
        <color indexed="8"/>
        <rFont val="Starling Serif"/>
        <family val="1"/>
      </rPr>
      <t>) branches" [Baird 2008: 40], "he chewed a small (</t>
    </r>
    <r>
      <rPr>
        <i/>
        <sz val="11"/>
        <color indexed="8"/>
        <rFont val="Starling Serif"/>
        <family val="1"/>
      </rPr>
      <t>mənaːk</t>
    </r>
    <r>
      <rPr>
        <sz val="11"/>
        <color indexed="8"/>
        <rFont val="Starling Serif"/>
        <family val="1"/>
      </rPr>
      <t xml:space="preserve">) type of chilli and spat it in his eyes" [Baird 2008: 147]. It should be noted that </t>
    </r>
    <r>
      <rPr>
        <i/>
        <sz val="11"/>
        <color indexed="8"/>
        <rFont val="Starling Serif"/>
        <family val="1"/>
      </rPr>
      <t>kekein</t>
    </r>
    <r>
      <rPr>
        <sz val="11"/>
        <color indexed="8"/>
        <rFont val="Starling Serif"/>
        <family val="1"/>
      </rPr>
      <t xml:space="preserve"> is quoted as a basic term for 'small' in [Stokhof 1975].  § A third candidate is </t>
    </r>
    <r>
      <rPr>
        <i/>
        <sz val="11"/>
        <color indexed="8"/>
        <rFont val="Starling Serif"/>
        <family val="1"/>
      </rPr>
      <t>kənis ~ kənit</t>
    </r>
    <r>
      <rPr>
        <sz val="11"/>
        <color indexed="8"/>
        <rFont val="Starling Serif"/>
        <family val="1"/>
      </rPr>
      <t xml:space="preserve"> [Baird 2008: 207] with the only example "bring the machete so that we can cut this small (</t>
    </r>
    <r>
      <rPr>
        <i/>
        <sz val="11"/>
        <color indexed="8"/>
        <rFont val="Starling Serif"/>
        <family val="1"/>
      </rPr>
      <t>kənis</t>
    </r>
    <r>
      <rPr>
        <sz val="11"/>
        <color indexed="8"/>
        <rFont val="Starling Serif"/>
        <family val="1"/>
      </rPr>
      <t xml:space="preserve">) branch" [Baird 2008: 83].  § The word </t>
    </r>
    <r>
      <rPr>
        <i/>
        <sz val="11"/>
        <color indexed="8"/>
        <rFont val="Starling Serif"/>
        <family val="1"/>
      </rPr>
      <t>kədiŋ</t>
    </r>
    <r>
      <rPr>
        <sz val="11"/>
        <color indexed="8"/>
        <rFont val="Starling Serif"/>
        <family val="1"/>
      </rPr>
      <t>, glossed as 'small (Indonesian: kecil)' in [Baird 2008: 205], shows only the meaning 'a little bit': "they couldn't sleep, not even a little bit (</t>
    </r>
    <r>
      <rPr>
        <i/>
        <sz val="11"/>
        <color indexed="8"/>
        <rFont val="Starling Serif"/>
        <family val="1"/>
      </rPr>
      <t>kədiŋ</t>
    </r>
    <r>
      <rPr>
        <sz val="11"/>
        <color indexed="8"/>
        <rFont val="Starling Serif"/>
        <family val="1"/>
      </rPr>
      <t>)" [Baird 2008: 183], "you can't sleep, not even a little bit (</t>
    </r>
    <r>
      <rPr>
        <i/>
        <sz val="11"/>
        <color indexed="8"/>
        <rFont val="Starling Serif"/>
        <family val="1"/>
      </rPr>
      <t>kədiŋ</t>
    </r>
    <r>
      <rPr>
        <sz val="11"/>
        <color indexed="8"/>
        <rFont val="Starling Serif"/>
        <family val="1"/>
      </rPr>
      <t xml:space="preserve">)" [Baird 2008: 184].   § No examples have been found for </t>
    </r>
    <r>
      <rPr>
        <i/>
        <sz val="11"/>
        <color indexed="8"/>
        <rFont val="Starling Serif"/>
        <family val="1"/>
      </rPr>
      <t>eleb</t>
    </r>
    <r>
      <rPr>
        <sz val="11"/>
        <color indexed="8"/>
        <rFont val="Starling Serif"/>
        <family val="1"/>
      </rPr>
      <t xml:space="preserve"> 'small' [Baird 2008: 195].  § Distinct from </t>
    </r>
    <r>
      <rPr>
        <i/>
        <sz val="11"/>
        <color indexed="8"/>
        <rFont val="Starling Serif"/>
        <family val="1"/>
      </rPr>
      <t>waŋ</t>
    </r>
    <r>
      <rPr>
        <sz val="11"/>
        <color indexed="8"/>
        <rFont val="Starling Serif"/>
        <family val="1"/>
      </rPr>
      <t xml:space="preserve"> 'middle-sized, small' [Baird 2008: 14, 226].  § Distinct from the specific expressions for 'a few, a little, a little bit (Indonesian: sedikit)': </t>
    </r>
    <r>
      <rPr>
        <i/>
        <sz val="11"/>
        <color indexed="8"/>
        <rFont val="Starling Serif"/>
        <family val="1"/>
      </rPr>
      <t xml:space="preserve">tuaŋ </t>
    </r>
    <r>
      <rPr>
        <sz val="11"/>
        <color indexed="8"/>
        <rFont val="Starling Serif"/>
        <family val="1"/>
      </rPr>
      <t xml:space="preserve">[Baird 2008: 224], </t>
    </r>
    <r>
      <rPr>
        <i/>
        <sz val="11"/>
        <color indexed="8"/>
        <rFont val="Starling Serif"/>
        <family val="1"/>
      </rPr>
      <t xml:space="preserve">ipit </t>
    </r>
    <r>
      <rPr>
        <sz val="11"/>
        <color indexed="8"/>
        <rFont val="Starling Serif"/>
        <family val="1"/>
      </rPr>
      <t xml:space="preserve">[Baird 2008: 204]. 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kikenit </t>
    </r>
    <r>
      <rPr>
        <sz val="11"/>
        <color indexed="8"/>
        <rFont val="Starling Serif"/>
        <family val="1"/>
      </rPr>
      <t>'small' [Stokhof 1975: 49 (#108)].</t>
    </r>
  </si>
  <si>
    <r>
      <t xml:space="preserve">Kratochvíl 2007: 497; Kratochvíl &amp; Delpada 2008: 126, 241.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tˈika </t>
    </r>
    <r>
      <rPr>
        <sz val="11"/>
        <color indexed="8"/>
        <rFont val="Starling Serif"/>
        <family val="1"/>
      </rPr>
      <t>Stokhof 1975: 54 (#109). The same term.</t>
    </r>
  </si>
  <si>
    <r>
      <t xml:space="preserve">DuBois 1938/1987: 90 (#482); Stokhof 1975: 53 (#109). In [DuBois 1938/1987] this term is quoted as </t>
    </r>
    <r>
      <rPr>
        <i/>
        <sz val="11"/>
        <color indexed="8"/>
        <rFont val="Starling Serif"/>
        <family val="1"/>
      </rPr>
      <t>artiga</t>
    </r>
    <r>
      <rPr>
        <sz val="11"/>
        <color indexed="8"/>
        <rFont val="Starling Serif"/>
        <family val="1"/>
      </rPr>
      <t xml:space="preserve"> - apparently a corruption of </t>
    </r>
    <r>
      <rPr>
        <i/>
        <sz val="11"/>
        <color indexed="8"/>
        <rFont val="Starling Serif"/>
        <family val="1"/>
      </rPr>
      <t>ara tika</t>
    </r>
    <r>
      <rPr>
        <sz val="11"/>
        <color indexed="8"/>
        <rFont val="Starling Serif"/>
        <family val="1"/>
      </rPr>
      <t xml:space="preserve">, litearlly 'fire's smoke'.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Cf. also </t>
    </r>
    <r>
      <rPr>
        <i/>
        <sz val="11"/>
        <color indexed="8"/>
        <rFont val="Starling Serif"/>
        <family val="1"/>
      </rPr>
      <t>foŋ</t>
    </r>
    <r>
      <rPr>
        <sz val="11"/>
        <color indexed="8"/>
        <rFont val="Starling Serif"/>
        <family val="1"/>
      </rPr>
      <t xml:space="preserve"> 'smoke', quoted in [Stokhof 1975: 53] as a synonym of </t>
    </r>
    <r>
      <rPr>
        <i/>
        <sz val="11"/>
        <color indexed="8"/>
        <rFont val="Starling Serif"/>
        <family val="1"/>
      </rPr>
      <t>tikˈa</t>
    </r>
    <r>
      <rPr>
        <sz val="11"/>
        <color indexed="8"/>
        <rFont val="Starling Serif"/>
        <family val="1"/>
      </rPr>
      <t>.</t>
    </r>
  </si>
  <si>
    <r>
      <t xml:space="preserve">Baird 2008: 191; Stokhof 1975: 48 (#109). Polysemy: 'smoke / smell'. The compound </t>
    </r>
    <r>
      <rPr>
        <i/>
        <sz val="11"/>
        <color indexed="8"/>
        <rFont val="Starling Serif"/>
        <family val="1"/>
      </rPr>
      <t>ada-bon</t>
    </r>
    <r>
      <rPr>
        <sz val="11"/>
        <color indexed="8"/>
        <rFont val="Starling Serif"/>
        <family val="1"/>
      </rPr>
      <t xml:space="preserve"> 'smoke', literally 'smoke of fire', is also used [Baird 2008: 44].  § Distinct from </t>
    </r>
    <r>
      <rPr>
        <i/>
        <sz val="11"/>
        <color indexed="8"/>
        <rFont val="Starling Serif"/>
        <family val="1"/>
      </rPr>
      <t>daːp</t>
    </r>
    <r>
      <rPr>
        <sz val="11"/>
        <color indexed="8"/>
        <rFont val="Starling Serif"/>
        <family val="1"/>
      </rPr>
      <t xml:space="preserve"> [Baird 2008: 192], glossed as 'smoke', but the Indonesian gloss 'isap' suggests the specific verbal meaning 'to inhale and exhale smoke'.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bon </t>
    </r>
    <r>
      <rPr>
        <sz val="11"/>
        <color indexed="8"/>
        <rFont val="Starling Serif"/>
        <family val="1"/>
      </rPr>
      <t>'smoke' [Stokhof 1975: 49 (#109)].</t>
    </r>
  </si>
  <si>
    <r>
      <t xml:space="preserve">Kratochvíl 2007: 481; Kratochvíl &amp; Delpada 2008: 94, 243. Applied to animate and inanimate subjects.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nat-ˈe </t>
    </r>
    <r>
      <rPr>
        <sz val="11"/>
        <color indexed="8"/>
        <rFont val="Starling Serif"/>
        <family val="1"/>
      </rPr>
      <t>Stokhof 1975: 54 (#110). The same term.</t>
    </r>
  </si>
  <si>
    <r>
      <t xml:space="preserve">DuBois 1938/1987: 88 (#144); Nicolspeyer 1940: 171 (as </t>
    </r>
    <r>
      <rPr>
        <i/>
        <sz val="11"/>
        <color indexed="8"/>
        <rFont val="Starling Serif"/>
        <family val="1"/>
      </rPr>
      <t>natei, natia</t>
    </r>
    <r>
      <rPr>
        <sz val="11"/>
        <color indexed="8"/>
        <rFont val="Starling Serif"/>
        <family val="1"/>
      </rPr>
      <t>); Stokhof 1975: 53 (#110).</t>
    </r>
  </si>
  <si>
    <r>
      <t>Baird 2008: 212; Stokhof 1975: 48 (#110). Polysemy: 'to stand / to stand up', applied to animate and inanimate subjects. Cf. some examples: "I stood at the top of the tree" [Baird 2008: 37], "I still stood, then the deer looked at me" [Baird 2008: 110], "when she lived, she walked, she stood" [Baird 2008: 51], "Are those two standing following each other or walking straight" [Baird 2008: 54], "The three of them came, those three anchored then they got up (</t>
    </r>
    <r>
      <rPr>
        <i/>
        <sz val="11"/>
        <color indexed="8"/>
        <rFont val="Starling Serif"/>
        <family val="1"/>
      </rPr>
      <t>məteh</t>
    </r>
    <r>
      <rPr>
        <sz val="11"/>
        <color indexed="8"/>
        <rFont val="Starling Serif"/>
        <family val="1"/>
      </rPr>
      <t xml:space="preserve">) and they went ..." [Baird 2008: 79], "It's the two baby roosters that are standing quietly over there" [Baird 2008: 87], "This standing here, tall grass, ... we use it to roof houses" [Baird 2008: 45], "So until now this palm is still standing here" [Baird 2008: 85]. Cf. also the paronymous verb </t>
    </r>
    <r>
      <rPr>
        <i/>
        <sz val="11"/>
        <color indexed="8"/>
        <rFont val="Starling Serif"/>
        <family val="1"/>
      </rPr>
      <t>məte̝-n</t>
    </r>
    <r>
      <rPr>
        <sz val="11"/>
        <color indexed="8"/>
        <rFont val="Starling Serif"/>
        <family val="1"/>
      </rPr>
      <t xml:space="preserve"> with polysemy 'to build / to stand' [Baird 2008: 212].  § Distinct from the more specific verbs </t>
    </r>
    <r>
      <rPr>
        <i/>
        <sz val="11"/>
        <color indexed="8"/>
        <rFont val="Starling Serif"/>
        <family val="1"/>
      </rPr>
      <t>ihih</t>
    </r>
    <r>
      <rPr>
        <sz val="11"/>
        <color indexed="8"/>
        <rFont val="Starling Serif"/>
        <family val="1"/>
      </rPr>
      <t xml:space="preserve"> 'to stand up, get up' [Baird 2008: 55, 203], </t>
    </r>
    <r>
      <rPr>
        <i/>
        <sz val="11"/>
        <color indexed="8"/>
        <rFont val="Starling Serif"/>
        <family val="1"/>
      </rPr>
      <t>dob</t>
    </r>
    <r>
      <rPr>
        <sz val="11"/>
        <color indexed="8"/>
        <rFont val="Starling Serif"/>
        <family val="1"/>
      </rPr>
      <t xml:space="preserve"> 'to stand up / straight' [Baird 2008: 193].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matih </t>
    </r>
    <r>
      <rPr>
        <sz val="11"/>
        <color indexed="8"/>
        <rFont val="Starling Serif"/>
        <family val="1"/>
      </rPr>
      <t>'to stand' [Stokhof 1975: 49 (#110)].</t>
    </r>
  </si>
  <si>
    <r>
      <t xml:space="preserve">Kratochvíl 2007: 462; Kratochvíl &amp; Delpada 2008: 53, 243.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fˈer-iʔ </t>
    </r>
    <r>
      <rPr>
        <sz val="11"/>
        <color indexed="8"/>
        <rFont val="Starling Serif"/>
        <family val="1"/>
      </rPr>
      <t>Stokhof 1975: 54 (#111). The same term.</t>
    </r>
  </si>
  <si>
    <r>
      <t xml:space="preserve">DuBois 1938/1987: 93 (#912) (as </t>
    </r>
    <r>
      <rPr>
        <i/>
        <sz val="11"/>
        <color indexed="8"/>
        <rFont val="Starling Serif"/>
        <family val="1"/>
      </rPr>
      <t>firi</t>
    </r>
    <r>
      <rPr>
        <sz val="11"/>
        <color indexed="8"/>
        <rFont val="Starling Serif"/>
        <family val="1"/>
      </rPr>
      <t xml:space="preserve">); Stokhof 1975: 53 (#111) (as </t>
    </r>
    <r>
      <rPr>
        <i/>
        <sz val="11"/>
        <color indexed="8"/>
        <rFont val="Starling Serif"/>
        <family val="1"/>
      </rPr>
      <t>fˈur ~ fˈuri</t>
    </r>
    <r>
      <rPr>
        <sz val="11"/>
        <color indexed="8"/>
        <rFont val="Starling Serif"/>
        <family val="1"/>
      </rPr>
      <t>).</t>
    </r>
  </si>
  <si>
    <r>
      <t xml:space="preserve">Baird 2008: 219; Stokhof 1975: 48 (#111).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ib </t>
    </r>
    <r>
      <rPr>
        <sz val="11"/>
        <color indexed="8"/>
        <rFont val="Starling Serif"/>
        <family val="1"/>
      </rPr>
      <t>'star' [Stokhof 1975: 49 (#111)].</t>
    </r>
  </si>
  <si>
    <r>
      <t xml:space="preserve">Kratochvíl 2007: 502; Kratochvíl &amp; Delpada 2008: 139, 244.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wi </t>
    </r>
    <r>
      <rPr>
        <sz val="11"/>
        <color indexed="8"/>
        <rFont val="Starling Serif"/>
        <family val="1"/>
      </rPr>
      <t xml:space="preserve">Stokhof 1975: 54 (#55) (as </t>
    </r>
    <r>
      <rPr>
        <i/>
        <sz val="11"/>
        <color indexed="8"/>
        <rFont val="Starling Serif"/>
        <family val="1"/>
      </rPr>
      <t>wii</t>
    </r>
    <r>
      <rPr>
        <sz val="11"/>
        <color indexed="8"/>
        <rFont val="Starling Serif"/>
        <family val="1"/>
      </rPr>
      <t xml:space="preserve">). The same term. </t>
    </r>
    <r>
      <rPr>
        <b/>
        <sz val="11"/>
        <color indexed="8"/>
        <rFont val="Starling Serif"/>
        <family val="1"/>
      </rPr>
      <t>§ Abui Fanating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wˈì </t>
    </r>
    <r>
      <rPr>
        <sz val="11"/>
        <color indexed="8"/>
        <rFont val="Starling Serif"/>
        <family val="1"/>
      </rPr>
      <t>[Kratochvíl 2007: 61]. The same term.</t>
    </r>
  </si>
  <si>
    <r>
      <t xml:space="preserve">DuBois 1938/1987: 93 (#969) (as </t>
    </r>
    <r>
      <rPr>
        <i/>
        <sz val="11"/>
        <color indexed="8"/>
        <rFont val="Starling Serif"/>
        <family val="1"/>
      </rPr>
      <t>vi</t>
    </r>
    <r>
      <rPr>
        <sz val="11"/>
        <color indexed="8"/>
        <rFont val="Starling Serif"/>
        <family val="1"/>
      </rPr>
      <t xml:space="preserve">); Nicolspeyer 1940: 179 (as </t>
    </r>
    <r>
      <rPr>
        <i/>
        <sz val="11"/>
        <color indexed="8"/>
        <rFont val="Starling Serif"/>
        <family val="1"/>
      </rPr>
      <t>vi</t>
    </r>
    <r>
      <rPr>
        <sz val="11"/>
        <color indexed="8"/>
        <rFont val="Starling Serif"/>
        <family val="1"/>
      </rPr>
      <t xml:space="preserve">); Stokhof 1975: 53 (#55) (as </t>
    </r>
    <r>
      <rPr>
        <i/>
        <sz val="11"/>
        <color indexed="8"/>
        <rFont val="Starling Serif"/>
        <family val="1"/>
      </rPr>
      <t>wii</t>
    </r>
    <r>
      <rPr>
        <sz val="11"/>
        <color indexed="8"/>
        <rFont val="Starling Serif"/>
        <family val="1"/>
      </rPr>
      <t xml:space="preserve">). 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Cf. also </t>
    </r>
    <r>
      <rPr>
        <i/>
        <sz val="11"/>
        <color indexed="8"/>
        <rFont val="Starling Serif"/>
        <family val="1"/>
      </rPr>
      <t xml:space="preserve">yah </t>
    </r>
    <r>
      <rPr>
        <sz val="11"/>
        <color indexed="8"/>
        <rFont val="Starling Serif"/>
        <family val="1"/>
      </rPr>
      <t xml:space="preserve">'stone' [Nicolspeyer 1940: 165] (transcribed as </t>
    </r>
    <r>
      <rPr>
        <i/>
        <sz val="11"/>
        <color indexed="8"/>
        <rFont val="Starling Serif"/>
        <family val="1"/>
      </rPr>
      <t>jaug</t>
    </r>
    <r>
      <rPr>
        <sz val="11"/>
        <color indexed="8"/>
        <rFont val="Starling Serif"/>
        <family val="1"/>
      </rPr>
      <t xml:space="preserve">); according to Nicolspeyer's texts, the exact translation of </t>
    </r>
    <r>
      <rPr>
        <i/>
        <sz val="11"/>
        <color indexed="8"/>
        <rFont val="Starling Serif"/>
        <family val="1"/>
      </rPr>
      <t>yah</t>
    </r>
    <r>
      <rPr>
        <sz val="11"/>
        <color indexed="8"/>
        <rFont val="Starling Serif"/>
        <family val="1"/>
      </rPr>
      <t xml:space="preserve"> is rather 'big stone, rock', cf., e.g., "When they returned to fight, Lomai was sleeping under a rock" [Nicolspeyer 1940: 107, 144].</t>
    </r>
  </si>
  <si>
    <r>
      <t xml:space="preserve">Baird 2008: 227; Stokhof 1975: 48 (#55). Glossed as 'stone' or 'rock (Indonesian: batu)'. This is the basic term for 'stone', cf. the following examples: "They caught an eel and they killed it putting a stone on top of it" [Baird 2008: 174], "then Kalok shot it (i.e., the eel) dead again and placed a stone on top of it" [Baird 2008: 175], "then they placed them, they arranged stones inside" [Baird 2008: 179], "there were rays like lightening; it looked like when you strike a stone" [Baird 2008: 182], "so their mothers put (big) stones under the two men's big toes" [Baird 2008: 185]. § Distinct from </t>
    </r>
    <r>
      <rPr>
        <i/>
        <sz val="11"/>
        <color indexed="8"/>
        <rFont val="Starling Serif"/>
        <family val="1"/>
      </rPr>
      <t>pəlek</t>
    </r>
    <r>
      <rPr>
        <sz val="11"/>
        <color indexed="8"/>
        <rFont val="Starling Serif"/>
        <family val="1"/>
      </rPr>
      <t xml:space="preserve">, which is also glossed as 'stone (Indonesian: batu)' in [Baird 2008: 218], but without textual examples.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wer </t>
    </r>
    <r>
      <rPr>
        <sz val="11"/>
        <color indexed="8"/>
        <rFont val="Starling Serif"/>
        <family val="1"/>
      </rPr>
      <t>'stone' [Stokhof 1975: 49 (#55)].</t>
    </r>
  </si>
  <si>
    <r>
      <t xml:space="preserve">Kratochvíl 2007: 502; Kratochvíl &amp; Delpada 2008: 138, 245. Polysemy: 'sun / day', although there exists another word for 'day': </t>
    </r>
    <r>
      <rPr>
        <i/>
        <sz val="11"/>
        <color indexed="8"/>
        <rFont val="Starling Serif"/>
        <family val="1"/>
      </rPr>
      <t>tadˈeŋ</t>
    </r>
    <r>
      <rPr>
        <sz val="11"/>
        <color indexed="8"/>
        <rFont val="Starling Serif"/>
        <family val="1"/>
      </rPr>
      <t xml:space="preserve"> ([Kratochvíl 2007: 493]; [Kratochvíl &amp; Delpada 2008: 118]). </t>
    </r>
    <r>
      <rPr>
        <b/>
        <sz val="11"/>
        <color indexed="8"/>
        <rFont val="Starling Serif"/>
        <family val="1"/>
      </rPr>
      <t xml:space="preserve"> 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wˈar ~ wˈar-i </t>
    </r>
    <r>
      <rPr>
        <sz val="11"/>
        <color indexed="8"/>
        <rFont val="Starling Serif"/>
        <family val="1"/>
      </rPr>
      <t xml:space="preserve">Stokhof 1975: 54 (#50) (as </t>
    </r>
    <r>
      <rPr>
        <i/>
        <sz val="11"/>
        <color indexed="8"/>
        <rFont val="Starling Serif"/>
        <family val="1"/>
      </rPr>
      <t>ŭwˈær ~ ŭwˈɑri</t>
    </r>
    <r>
      <rPr>
        <sz val="11"/>
        <color indexed="8"/>
        <rFont val="Starling Serif"/>
        <family val="1"/>
      </rPr>
      <t>). The same term.</t>
    </r>
  </si>
  <si>
    <r>
      <t xml:space="preserve">DuBois 1938/1987: 93 (#906) (as </t>
    </r>
    <r>
      <rPr>
        <i/>
        <sz val="11"/>
        <color indexed="8"/>
        <rFont val="Starling Serif"/>
        <family val="1"/>
      </rPr>
      <t>wariʔ</t>
    </r>
    <r>
      <rPr>
        <sz val="11"/>
        <color indexed="8"/>
        <rFont val="Starling Serif"/>
        <family val="1"/>
      </rPr>
      <t xml:space="preserve">); Nicolspeyer 1940: 179; Stokhof 1975: 53 (#50). Polysemy: 'sun / day' [Nicolspeyer 1940: 179], although in [DuBois 1938/1987: 97 (#1394)] 'day' is translated as </t>
    </r>
    <r>
      <rPr>
        <i/>
        <sz val="11"/>
        <color indexed="8"/>
        <rFont val="Starling Serif"/>
        <family val="1"/>
      </rPr>
      <t>tadeŋ</t>
    </r>
    <r>
      <rPr>
        <sz val="11"/>
        <color indexed="8"/>
        <rFont val="Starling Serif"/>
        <family val="1"/>
      </rPr>
      <t>.</t>
    </r>
  </si>
  <si>
    <r>
      <t xml:space="preserve">Baird 2008: 210; Stokhof 1975: 48 (#50). Polysemy: 'sun / day', although there is also another word for 'day': </t>
    </r>
    <r>
      <rPr>
        <i/>
        <sz val="11"/>
        <color indexed="8"/>
        <rFont val="Starling Serif"/>
        <family val="1"/>
      </rPr>
      <t>il</t>
    </r>
    <r>
      <rPr>
        <sz val="11"/>
        <color indexed="8"/>
        <rFont val="Starling Serif"/>
        <family val="1"/>
      </rPr>
      <t xml:space="preserve"> [Baird 2008: 203]. Except for nasalization, regularly corresponds to Paneia Klon </t>
    </r>
    <r>
      <rPr>
        <i/>
        <sz val="11"/>
        <color indexed="8"/>
        <rFont val="Starling Serif"/>
        <family val="1"/>
      </rPr>
      <t xml:space="preserve">wed </t>
    </r>
    <r>
      <rPr>
        <sz val="11"/>
        <color indexed="8"/>
        <rFont val="Starling Serif"/>
        <family val="1"/>
      </rPr>
      <t xml:space="preserve">'sun' and other Alor-Pantar forms [Holton et al. 2012: 98].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wed </t>
    </r>
    <r>
      <rPr>
        <sz val="11"/>
        <color indexed="8"/>
        <rFont val="Starling Serif"/>
        <family val="1"/>
      </rPr>
      <t xml:space="preserve">'sun' [Stokhof 1975: 49 (#50)]. Distinct from </t>
    </r>
    <r>
      <rPr>
        <i/>
        <sz val="11"/>
        <color indexed="8"/>
        <rFont val="Starling Serif"/>
        <family val="1"/>
      </rPr>
      <t xml:space="preserve">gi </t>
    </r>
    <r>
      <rPr>
        <sz val="11"/>
        <color indexed="8"/>
        <rFont val="Starling Serif"/>
        <family val="1"/>
      </rPr>
      <t>'day' [Baird 2008: 228].</t>
    </r>
  </si>
  <si>
    <r>
      <t xml:space="preserve">Kratochvíl 2007: 452; Kratochvíl &amp; Delpada 2008: 32, 245. Polysemy: 'to swim / to dive'. An alternating verb: </t>
    </r>
    <r>
      <rPr>
        <i/>
        <sz val="11"/>
        <color indexed="8"/>
        <rFont val="Starling Serif"/>
        <family val="1"/>
      </rPr>
      <t xml:space="preserve">ʔayˈoŋ </t>
    </r>
    <r>
      <rPr>
        <sz val="11"/>
        <color indexed="8"/>
        <rFont val="Starling Serif"/>
        <family val="1"/>
      </rPr>
      <t xml:space="preserve">(imperfective) / </t>
    </r>
    <r>
      <rPr>
        <i/>
        <sz val="11"/>
        <color indexed="8"/>
        <rFont val="Starling Serif"/>
        <family val="1"/>
      </rPr>
      <t xml:space="preserve">ʔayˈon </t>
    </r>
    <r>
      <rPr>
        <sz val="11"/>
        <color indexed="8"/>
        <rFont val="Starling Serif"/>
        <family val="1"/>
      </rPr>
      <t xml:space="preserve">(perfective), class II.C according to [Kratochvíl 2007: 83, 210]. Distinct from </t>
    </r>
    <r>
      <rPr>
        <i/>
        <sz val="11"/>
        <color indexed="8"/>
        <rFont val="Starling Serif"/>
        <family val="1"/>
      </rPr>
      <t>=rˈuŋ, ruŋ-r-ˈi</t>
    </r>
    <r>
      <rPr>
        <sz val="11"/>
        <color indexed="8"/>
        <rFont val="Starling Serif"/>
        <family val="1"/>
      </rPr>
      <t xml:space="preserve"> 'to dip, dive' ([Kratochvíl 2007: 490]; [Kratochvíl &amp; Delpada 2008: 112]).</t>
    </r>
  </si>
  <si>
    <r>
      <t xml:space="preserve">DuBois 1938/1987: 88 (#153). DuBois quotes two verbs as synonyms: </t>
    </r>
    <r>
      <rPr>
        <i/>
        <sz val="11"/>
        <color indexed="8"/>
        <rFont val="Starling Serif"/>
        <family val="1"/>
      </rPr>
      <t xml:space="preserve">tela </t>
    </r>
    <r>
      <rPr>
        <sz val="11"/>
        <color indexed="8"/>
        <rFont val="Starling Serif"/>
        <family val="1"/>
      </rPr>
      <t>and</t>
    </r>
    <r>
      <rPr>
        <i/>
        <sz val="11"/>
        <color indexed="8"/>
        <rFont val="Starling Serif"/>
        <family val="1"/>
      </rPr>
      <t xml:space="preserve"> ruŋra</t>
    </r>
    <r>
      <rPr>
        <sz val="11"/>
        <color indexed="8"/>
        <rFont val="Starling Serif"/>
        <family val="1"/>
      </rPr>
      <t xml:space="preserve">. The former probably corresponds to the verb </t>
    </r>
    <r>
      <rPr>
        <i/>
        <sz val="11"/>
        <color indexed="8"/>
        <rFont val="Starling Serif"/>
        <family val="1"/>
      </rPr>
      <t xml:space="preserve">tel </t>
    </r>
    <r>
      <rPr>
        <sz val="11"/>
        <color indexed="8"/>
        <rFont val="Starling Serif"/>
        <family val="1"/>
      </rPr>
      <t xml:space="preserve">with the generic meaning 'to pull, tug towards oneself' [Nicolspeyer 1940: 176] and to Abui Takalelang </t>
    </r>
    <r>
      <rPr>
        <i/>
        <sz val="11"/>
        <color indexed="8"/>
        <rFont val="Starling Serif"/>
        <family val="1"/>
      </rPr>
      <t>tel-a-ŋ</t>
    </r>
    <r>
      <rPr>
        <sz val="11"/>
        <color indexed="8"/>
        <rFont val="Starling Serif"/>
        <family val="1"/>
      </rPr>
      <t xml:space="preserve"> 'to pull at, tug at' ([Kratochvíl 2007: 496]; [Kratochvíl &amp; Delpada 2008: 125]). The former </t>
    </r>
    <r>
      <rPr>
        <i/>
        <sz val="11"/>
        <color indexed="8"/>
        <rFont val="Starling Serif"/>
        <family val="1"/>
      </rPr>
      <t>ruŋ-r-a</t>
    </r>
    <r>
      <rPr>
        <sz val="11"/>
        <color indexed="8"/>
        <rFont val="Starling Serif"/>
        <family val="1"/>
      </rPr>
      <t xml:space="preserve"> corresponds to Abui Takalelang </t>
    </r>
    <r>
      <rPr>
        <i/>
        <sz val="11"/>
        <color indexed="8"/>
        <rFont val="Starling Serif"/>
        <family val="1"/>
      </rPr>
      <t>=rˈuŋ, ruŋ-r-ˈi</t>
    </r>
    <r>
      <rPr>
        <sz val="11"/>
        <color indexed="8"/>
        <rFont val="Starling Serif"/>
        <family val="1"/>
      </rPr>
      <t xml:space="preserve"> 'to dip, dive'. It may be suspected that </t>
    </r>
    <r>
      <rPr>
        <i/>
        <sz val="11"/>
        <color indexed="8"/>
        <rFont val="Starling Serif"/>
        <family val="1"/>
      </rPr>
      <t>ruŋ-r-a</t>
    </r>
    <r>
      <rPr>
        <sz val="11"/>
        <color indexed="8"/>
        <rFont val="Starling Serif"/>
        <family val="1"/>
      </rPr>
      <t xml:space="preserve"> is DuBois' imprecise glossing of English 'to swim', therefore we prefer to exclude </t>
    </r>
    <r>
      <rPr>
        <i/>
        <sz val="11"/>
        <color indexed="8"/>
        <rFont val="Starling Serif"/>
        <family val="1"/>
      </rPr>
      <t>ruŋ-r-a</t>
    </r>
    <r>
      <rPr>
        <sz val="11"/>
        <color indexed="8"/>
        <rFont val="Starling Serif"/>
        <family val="1"/>
      </rPr>
      <t xml:space="preserve"> from the list.</t>
    </r>
  </si>
  <si>
    <r>
      <t xml:space="preserve">Baird 2008: 215. Provisionally we take this word as the basic term for 'tail', although no textual examples have been found.  § A second candidate is </t>
    </r>
    <r>
      <rPr>
        <i/>
        <sz val="11"/>
        <color indexed="8"/>
        <rFont val="Starling Serif"/>
        <family val="1"/>
      </rPr>
      <t>gɔr</t>
    </r>
    <r>
      <rPr>
        <sz val="11"/>
        <color indexed="8"/>
        <rFont val="Starling Serif"/>
        <family val="1"/>
      </rPr>
      <t xml:space="preserve">, attested as 'tail' at least in application to eels [Baird 2008: 175]. In the glossary section, however, </t>
    </r>
    <r>
      <rPr>
        <i/>
        <sz val="11"/>
        <color indexed="8"/>
        <rFont val="Starling Serif"/>
        <family val="1"/>
      </rPr>
      <t>gɔr</t>
    </r>
    <r>
      <rPr>
        <sz val="11"/>
        <color indexed="8"/>
        <rFont val="Starling Serif"/>
        <family val="1"/>
      </rPr>
      <t xml:space="preserve"> is translated as 'end of hamlet' [Baird 2008: 199]; this suggests that the main meaning of </t>
    </r>
    <r>
      <rPr>
        <i/>
        <sz val="11"/>
        <color indexed="8"/>
        <rFont val="Starling Serif"/>
        <family val="1"/>
      </rPr>
      <t>gɔr</t>
    </r>
    <r>
      <rPr>
        <sz val="11"/>
        <color indexed="8"/>
        <rFont val="Starling Serif"/>
        <family val="1"/>
      </rPr>
      <t xml:space="preserve"> is 'end, edge, tip'. There is also a compound </t>
    </r>
    <r>
      <rPr>
        <i/>
        <sz val="11"/>
        <color indexed="8"/>
        <rFont val="Starling Serif"/>
        <family val="1"/>
      </rPr>
      <t>gɔr-kei</t>
    </r>
    <r>
      <rPr>
        <sz val="11"/>
        <color indexed="8"/>
        <rFont val="Starling Serif"/>
        <family val="1"/>
      </rPr>
      <t xml:space="preserve"> (the second element is unclear), glossed as 'tail' in [Baird 2008: 17, 199], although its Indonesian gloss 'ekor panjang tajam' points to something like 'long sharp tail'.</t>
    </r>
  </si>
  <si>
    <r>
      <t xml:space="preserve">Kratochvíl 2007: 112.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As outlined in [Kratochvíl 2007: 110 ff.], Abui Takalelang deictic demonstratives vary on three axes: horizontal parameter (proximal, medial, distal), vertical parameter (low, neutral, high), viewpoint (speaker oriented, addressee oriented). In their turn, anaphoric demonstratives vary on two axes: spatial/discourse location (proximal-definite, medial-definite, distal-indefinite), viewpoint (speaker oriented, addressee oriented). It is not easy to put such a system into the "Procrustean" Swadesh mould.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First, we exclude forms that differ by the vertical parameter: </t>
    </r>
    <r>
      <rPr>
        <i/>
        <sz val="11"/>
        <color indexed="8"/>
        <rFont val="Starling Serif"/>
        <family val="1"/>
      </rPr>
      <t>ò</t>
    </r>
    <r>
      <rPr>
        <sz val="11"/>
        <color indexed="8"/>
        <rFont val="Starling Serif"/>
        <family val="1"/>
      </rPr>
      <t xml:space="preserve"> 'that (far below)', </t>
    </r>
    <r>
      <rPr>
        <i/>
        <sz val="11"/>
        <color indexed="8"/>
        <rFont val="Starling Serif"/>
        <family val="1"/>
      </rPr>
      <t>ó</t>
    </r>
    <r>
      <rPr>
        <sz val="11"/>
        <color indexed="8"/>
        <rFont val="Starling Serif"/>
        <family val="1"/>
      </rPr>
      <t xml:space="preserve"> 'that (far high)', </t>
    </r>
    <r>
      <rPr>
        <i/>
        <sz val="11"/>
        <color indexed="8"/>
        <rFont val="Starling Serif"/>
        <family val="1"/>
      </rPr>
      <t>wò</t>
    </r>
    <r>
      <rPr>
        <sz val="11"/>
        <color indexed="8"/>
        <rFont val="Starling Serif"/>
        <family val="1"/>
      </rPr>
      <t xml:space="preserve"> 'that (far away below)', </t>
    </r>
    <r>
      <rPr>
        <i/>
        <sz val="11"/>
        <color indexed="8"/>
        <rFont val="Starling Serif"/>
        <family val="1"/>
      </rPr>
      <t>wó</t>
    </r>
    <r>
      <rPr>
        <sz val="11"/>
        <color indexed="8"/>
        <rFont val="Starling Serif"/>
        <family val="1"/>
      </rPr>
      <t xml:space="preserve"> 'that (far away high)'. 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Second, we reject addressee-oriented demonstratives, because the basic lexicon </t>
    </r>
    <r>
      <rPr>
        <i/>
        <sz val="11"/>
        <color indexed="8"/>
        <rFont val="Starling Serif"/>
        <family val="1"/>
      </rPr>
      <t xml:space="preserve">per se </t>
    </r>
    <r>
      <rPr>
        <sz val="11"/>
        <color indexed="8"/>
        <rFont val="Starling Serif"/>
        <family val="1"/>
      </rPr>
      <t xml:space="preserve">is not only anthropocentric, but eventually egocentric. That is, the following forms are excluded: </t>
    </r>
    <r>
      <rPr>
        <i/>
        <sz val="11"/>
        <color indexed="8"/>
        <rFont val="Starling Serif"/>
        <family val="1"/>
      </rPr>
      <t>to</t>
    </r>
    <r>
      <rPr>
        <sz val="11"/>
        <color indexed="8"/>
        <rFont val="Starling Serif"/>
        <family val="1"/>
      </rPr>
      <t xml:space="preserve"> 'this (near you)', </t>
    </r>
    <r>
      <rPr>
        <i/>
        <sz val="11"/>
        <color indexed="8"/>
        <rFont val="Starling Serif"/>
        <family val="1"/>
      </rPr>
      <t>yo</t>
    </r>
    <r>
      <rPr>
        <sz val="11"/>
        <color indexed="8"/>
        <rFont val="Starling Serif"/>
        <family val="1"/>
      </rPr>
      <t xml:space="preserve"> 'that (far from you)'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Thus, we prefer to use the following Abui Atimelang form for Swadesh 'this': </t>
    </r>
    <r>
      <rPr>
        <i/>
        <sz val="11"/>
        <color indexed="8"/>
        <rFont val="Starling Serif"/>
        <family val="1"/>
      </rPr>
      <t>do</t>
    </r>
    <r>
      <rPr>
        <sz val="11"/>
        <color indexed="8"/>
        <rFont val="Starling Serif"/>
        <family val="1"/>
      </rPr>
      <t xml:space="preserve"> 'this (near me)'; and the following Abui Atimelang forms for Swadesh 'that': </t>
    </r>
    <r>
      <rPr>
        <i/>
        <sz val="11"/>
        <color indexed="8"/>
        <rFont val="Starling Serif"/>
        <family val="1"/>
      </rPr>
      <t xml:space="preserve">o </t>
    </r>
    <r>
      <rPr>
        <sz val="11"/>
        <color indexed="8"/>
        <rFont val="Starling Serif"/>
        <family val="1"/>
      </rPr>
      <t xml:space="preserve">'that (far from me)', </t>
    </r>
    <r>
      <rPr>
        <i/>
        <sz val="11"/>
        <color indexed="8"/>
        <rFont val="Starling Serif"/>
        <family val="1"/>
      </rPr>
      <t>oro</t>
    </r>
    <r>
      <rPr>
        <sz val="11"/>
        <color indexed="8"/>
        <rFont val="Starling Serif"/>
        <family val="1"/>
      </rPr>
      <t xml:space="preserve"> 'that (far away from us)'.</t>
    </r>
  </si>
  <si>
    <r>
      <t xml:space="preserve">DuBois 1938/1987: 97 (#1385-1386) (as </t>
    </r>
    <r>
      <rPr>
        <i/>
        <sz val="11"/>
        <color indexed="8"/>
        <rFont val="Starling Serif"/>
        <family val="1"/>
      </rPr>
      <t>itoʔ</t>
    </r>
    <r>
      <rPr>
        <sz val="11"/>
        <color indexed="8"/>
        <rFont val="Starling Serif"/>
        <family val="1"/>
      </rPr>
      <t xml:space="preserve">). DuBois quotes two forms, </t>
    </r>
    <r>
      <rPr>
        <i/>
        <sz val="11"/>
        <color indexed="8"/>
        <rFont val="Starling Serif"/>
        <family val="1"/>
      </rPr>
      <t>it=o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oro-n</t>
    </r>
    <r>
      <rPr>
        <sz val="11"/>
        <color indexed="8"/>
        <rFont val="Starling Serif"/>
        <family val="1"/>
      </rPr>
      <t xml:space="preserve">, without comments; apparently the former denotes medial deixis, the latter one - distal deixis. We treat both as synonyms. The initial element </t>
    </r>
    <r>
      <rPr>
        <i/>
        <sz val="11"/>
        <color indexed="8"/>
        <rFont val="Starling Serif"/>
        <family val="1"/>
      </rPr>
      <t>it</t>
    </r>
    <r>
      <rPr>
        <sz val="11"/>
        <color indexed="8"/>
        <rFont val="Starling Serif"/>
        <family val="1"/>
      </rPr>
      <t xml:space="preserve"> is the verbal root 'to lie on, lie down' (cf. [Kratochvíl 2007: 465] for its Abui Takalelang counterpart).</t>
    </r>
  </si>
  <si>
    <r>
      <t xml:space="preserve">Baird 2008: 58. As noted in [Baird 2008: 58 ff.], there are two sets of demonstrative pronouns on the horizontal axis: proximal 'this' </t>
    </r>
    <r>
      <rPr>
        <i/>
        <sz val="11"/>
        <color indexed="8"/>
        <rFont val="Starling Serif"/>
        <family val="1"/>
      </rPr>
      <t>oŋ, yoŋ, oŋ-o, yoŋ-o</t>
    </r>
    <r>
      <rPr>
        <sz val="11"/>
        <color indexed="8"/>
        <rFont val="Starling Serif"/>
        <family val="1"/>
      </rPr>
      <t xml:space="preserve"> / distal 'that' </t>
    </r>
    <r>
      <rPr>
        <i/>
        <sz val="11"/>
        <color indexed="8"/>
        <rFont val="Starling Serif"/>
        <family val="1"/>
      </rPr>
      <t>op, yop, op-o, yop-o, po</t>
    </r>
    <r>
      <rPr>
        <sz val="11"/>
        <color indexed="8"/>
        <rFont val="Starling Serif"/>
        <family val="1"/>
      </rPr>
      <t xml:space="preserve"> (as one can see, the two sets are symmetric except for the additional distal </t>
    </r>
    <r>
      <rPr>
        <i/>
        <sz val="11"/>
        <color indexed="8"/>
        <rFont val="Starling Serif"/>
        <family val="1"/>
      </rPr>
      <t>po</t>
    </r>
    <r>
      <rPr>
        <sz val="11"/>
        <color indexed="8"/>
        <rFont val="Starling Serif"/>
        <family val="1"/>
      </rPr>
      <t>). The difference between the variants is not described by Baird.  § In addition to this, two anaphoric pronouns (</t>
    </r>
    <r>
      <rPr>
        <i/>
        <sz val="11"/>
        <color indexed="8"/>
        <rFont val="Starling Serif"/>
        <family val="1"/>
      </rPr>
      <t>o ~ wo</t>
    </r>
    <r>
      <rPr>
        <sz val="11"/>
        <color indexed="8"/>
        <rFont val="Starling Serif"/>
        <family val="1"/>
      </rPr>
      <t xml:space="preserve">, </t>
    </r>
    <r>
      <rPr>
        <i/>
        <sz val="11"/>
        <color indexed="8"/>
        <rFont val="Starling Serif"/>
        <family val="1"/>
      </rPr>
      <t>yo</t>
    </r>
    <r>
      <rPr>
        <sz val="11"/>
        <color indexed="8"/>
        <rFont val="Starling Serif"/>
        <family val="1"/>
      </rPr>
      <t xml:space="preserve">) are also used. In the light of this fact, it is likely that the aforementioned horizontal demonstratives are actually recent compounds of these deictic </t>
    </r>
    <r>
      <rPr>
        <i/>
        <sz val="11"/>
        <color indexed="8"/>
        <rFont val="Starling Serif"/>
        <family val="1"/>
      </rPr>
      <t xml:space="preserve">o ~ wo </t>
    </r>
    <r>
      <rPr>
        <sz val="11"/>
        <color indexed="8"/>
        <rFont val="Starling Serif"/>
        <family val="1"/>
      </rPr>
      <t>&amp;</t>
    </r>
    <r>
      <rPr>
        <i/>
        <sz val="11"/>
        <color indexed="8"/>
        <rFont val="Starling Serif"/>
        <family val="1"/>
      </rPr>
      <t xml:space="preserve"> yo</t>
    </r>
    <r>
      <rPr>
        <sz val="11"/>
        <color indexed="8"/>
        <rFont val="Starling Serif"/>
        <family val="1"/>
      </rPr>
      <t xml:space="preserve"> plus the meaningful elements </t>
    </r>
    <r>
      <rPr>
        <i/>
        <sz val="11"/>
        <color indexed="8"/>
        <rFont val="Starling Serif"/>
        <family val="1"/>
      </rPr>
      <t>ŋ</t>
    </r>
    <r>
      <rPr>
        <sz val="11"/>
        <color indexed="8"/>
        <rFont val="Starling Serif"/>
        <family val="1"/>
      </rPr>
      <t xml:space="preserve"> (proximal) and </t>
    </r>
    <r>
      <rPr>
        <i/>
        <sz val="11"/>
        <color indexed="8"/>
        <rFont val="Starling Serif"/>
        <family val="1"/>
      </rPr>
      <t>p</t>
    </r>
    <r>
      <rPr>
        <sz val="11"/>
        <color indexed="8"/>
        <rFont val="Starling Serif"/>
        <family val="1"/>
      </rPr>
      <t xml:space="preserve"> (distal), i.e.:  § 1) proximal 'this' </t>
    </r>
    <r>
      <rPr>
        <i/>
        <sz val="11"/>
        <color indexed="8"/>
        <rFont val="Starling Serif"/>
        <family val="1"/>
      </rPr>
      <t>o=ŋ, yo=ŋ, o=ŋ-o, yo=ŋ-o</t>
    </r>
    <r>
      <rPr>
        <sz val="11"/>
        <color indexed="8"/>
        <rFont val="Starling Serif"/>
        <family val="1"/>
      </rPr>
      <t xml:space="preserve">;  § 2) distal 'that' </t>
    </r>
    <r>
      <rPr>
        <i/>
        <sz val="11"/>
        <color indexed="8"/>
        <rFont val="Starling Serif"/>
        <family val="1"/>
      </rPr>
      <t>o=p, yo=p, o=p-o, yo=p-o, p-o</t>
    </r>
    <r>
      <rPr>
        <sz val="11"/>
        <color indexed="8"/>
        <rFont val="Starling Serif"/>
        <family val="1"/>
      </rPr>
      <t xml:space="preserve">.  § Distinct from the demonstrative pronouns of the vertical axis, which, likewise, represent compounds of various deictic morphemes [Baird 2008: 61]:  § 1) 'above' series </t>
    </r>
    <r>
      <rPr>
        <i/>
        <sz val="11"/>
        <color indexed="8"/>
        <rFont val="Starling Serif"/>
        <family val="1"/>
      </rPr>
      <t>ta, ta-le, ta-ŋ, a-ta-l</t>
    </r>
    <r>
      <rPr>
        <sz val="11"/>
        <color indexed="8"/>
        <rFont val="Starling Serif"/>
        <family val="1"/>
      </rPr>
      <t xml:space="preserve">;  § 2) 'below' series </t>
    </r>
    <r>
      <rPr>
        <i/>
        <sz val="11"/>
        <color indexed="8"/>
        <rFont val="Starling Serif"/>
        <family val="1"/>
      </rPr>
      <t>ya, la-le, ta-po, po-wo</t>
    </r>
    <r>
      <rPr>
        <sz val="11"/>
        <color indexed="8"/>
        <rFont val="Starling Serif"/>
        <family val="1"/>
      </rPr>
      <t>.</t>
    </r>
  </si>
  <si>
    <r>
      <t xml:space="preserve">DuBois 1938/1987: 97 (#1385-1386). The final </t>
    </r>
    <r>
      <rPr>
        <i/>
        <sz val="11"/>
        <color indexed="8"/>
        <rFont val="Starling Serif"/>
        <family val="1"/>
      </rPr>
      <t>-n</t>
    </r>
    <r>
      <rPr>
        <sz val="11"/>
        <color indexed="8"/>
        <rFont val="Starling Serif"/>
        <family val="1"/>
      </rPr>
      <t xml:space="preserve"> is unclear.</t>
    </r>
  </si>
  <si>
    <r>
      <t xml:space="preserve">DuBois 1938/1987: 97 (#1383). The initial element </t>
    </r>
    <r>
      <rPr>
        <i/>
        <sz val="11"/>
        <color indexed="8"/>
        <rFont val="Starling Serif"/>
        <family val="1"/>
      </rPr>
      <t>it</t>
    </r>
    <r>
      <rPr>
        <sz val="11"/>
        <color indexed="8"/>
        <rFont val="Starling Serif"/>
        <family val="1"/>
      </rPr>
      <t xml:space="preserve"> is the verbal root 'to lie on, lie down' (cf. [Kratochvíl 2007: 465] for its Abui Takalelang counterpart).</t>
    </r>
  </si>
  <si>
    <r>
      <t xml:space="preserve">DuBois 1938/1987: 97 (#1359); Stokhof 1984: 125; Nicolspeyer 1940: 160. In [DuBois 1938/1987: 97 (#1359)] the variant </t>
    </r>
    <r>
      <rPr>
        <i/>
        <sz val="11"/>
        <color indexed="8"/>
        <rFont val="Starling Serif"/>
        <family val="1"/>
      </rPr>
      <t>he-do</t>
    </r>
    <r>
      <rPr>
        <sz val="11"/>
        <color indexed="8"/>
        <rFont val="Starling Serif"/>
        <family val="1"/>
      </rPr>
      <t xml:space="preserve"> is also quoted. The final </t>
    </r>
    <r>
      <rPr>
        <i/>
        <sz val="11"/>
        <color indexed="8"/>
        <rFont val="Starling Serif"/>
        <family val="1"/>
      </rPr>
      <t>-d-o</t>
    </r>
    <r>
      <rPr>
        <sz val="11"/>
        <color indexed="8"/>
        <rFont val="Starling Serif"/>
        <family val="1"/>
      </rPr>
      <t xml:space="preserve"> is an auxiliary verbal element (cf. [Kratochvíl 2007: 457] for the corresponding Abui Takalelang data).</t>
    </r>
  </si>
  <si>
    <r>
      <t xml:space="preserve">Baird 2008: 67. The actor form. Baird notes that the reduced variant </t>
    </r>
    <r>
      <rPr>
        <i/>
        <sz val="11"/>
        <color indexed="8"/>
        <rFont val="Starling Serif"/>
        <family val="1"/>
      </rPr>
      <t>a</t>
    </r>
    <r>
      <rPr>
        <sz val="11"/>
        <color indexed="8"/>
        <rFont val="Starling Serif"/>
        <family val="1"/>
      </rPr>
      <t xml:space="preserve"> is more informal. The undergoer verb prefix 'thee' is </t>
    </r>
    <r>
      <rPr>
        <i/>
        <sz val="11"/>
        <color indexed="8"/>
        <rFont val="Starling Serif"/>
        <family val="1"/>
      </rPr>
      <t>V-</t>
    </r>
    <r>
      <rPr>
        <sz val="11"/>
        <color indexed="8"/>
        <rFont val="Starling Serif"/>
        <family val="1"/>
      </rPr>
      <t xml:space="preserve"> [Baird 2008: 69]; the possessive 'thy' is </t>
    </r>
    <r>
      <rPr>
        <i/>
        <sz val="11"/>
        <color indexed="8"/>
        <rFont val="Starling Serif"/>
        <family val="1"/>
      </rPr>
      <t xml:space="preserve">e- ~ i- </t>
    </r>
    <r>
      <rPr>
        <sz val="11"/>
        <color indexed="8"/>
        <rFont val="Starling Serif"/>
        <family val="1"/>
      </rPr>
      <t>[Baird 2008: 90].</t>
    </r>
  </si>
  <si>
    <r>
      <t xml:space="preserve">Kratochvíl 2007: 473; Kratochvíl &amp; Delpada 2008: 78, 248.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lˈifi-l </t>
    </r>
    <r>
      <rPr>
        <sz val="11"/>
        <color indexed="8"/>
        <rFont val="Starling Serif"/>
        <family val="1"/>
      </rPr>
      <t>Stokhof 1975: 54 (#17). The same term.</t>
    </r>
  </si>
  <si>
    <r>
      <t xml:space="preserve">DuBois 1938/1987: 87 (#31) (as </t>
    </r>
    <r>
      <rPr>
        <i/>
        <sz val="11"/>
        <color indexed="8"/>
        <rFont val="Starling Serif"/>
        <family val="1"/>
      </rPr>
      <t>lefi</t>
    </r>
    <r>
      <rPr>
        <sz val="11"/>
        <color indexed="8"/>
        <rFont val="Starling Serif"/>
        <family val="1"/>
      </rPr>
      <t xml:space="preserve">); DuBois 1944: 564 (#50) (as </t>
    </r>
    <r>
      <rPr>
        <i/>
        <sz val="11"/>
        <color indexed="8"/>
        <rFont val="Starling Serif"/>
        <family val="1"/>
      </rPr>
      <t>lifi</t>
    </r>
    <r>
      <rPr>
        <sz val="11"/>
        <color indexed="8"/>
        <rFont val="Starling Serif"/>
        <family val="1"/>
      </rPr>
      <t xml:space="preserve">); Stokhof 1975: 53 (#17) (as </t>
    </r>
    <r>
      <rPr>
        <i/>
        <sz val="11"/>
        <color indexed="8"/>
        <rFont val="Starling Serif"/>
        <family val="1"/>
      </rPr>
      <t>lˈifi</t>
    </r>
    <r>
      <rPr>
        <sz val="11"/>
        <color indexed="8"/>
        <rFont val="Starling Serif"/>
        <family val="1"/>
      </rPr>
      <t>).</t>
    </r>
  </si>
  <si>
    <r>
      <t xml:space="preserve">Baird 2008: 208; Stokhof 1975: 48 (#17). In [Stokhof 1975], transcribed as </t>
    </r>
    <r>
      <rPr>
        <i/>
        <sz val="11"/>
        <color indexed="8"/>
        <rFont val="Starling Serif"/>
        <family val="1"/>
      </rPr>
      <t>leːb</t>
    </r>
    <r>
      <rPr>
        <sz val="11"/>
        <color indexed="8"/>
        <rFont val="Starling Serif"/>
        <family val="1"/>
      </rPr>
      <t xml:space="preserve">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leːb</t>
    </r>
    <r>
      <rPr>
        <sz val="11"/>
        <color indexed="8"/>
        <rFont val="Starling Serif"/>
        <family val="1"/>
      </rPr>
      <t xml:space="preserve"> 'tongue' [Stokhof 1975: 49 (#17)].</t>
    </r>
  </si>
  <si>
    <r>
      <t xml:space="preserve">Kratochvíl 2007: 502; Kratochvíl &amp; Delpada 2008: 139, 248.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wˈet-i ~ wˈet </t>
    </r>
    <r>
      <rPr>
        <sz val="11"/>
        <color indexed="8"/>
        <rFont val="Starling Serif"/>
        <family val="1"/>
      </rPr>
      <t>Stokhof 1975: 54 (#18). The same term.</t>
    </r>
  </si>
  <si>
    <r>
      <t xml:space="preserve">DuBois 1938/1987: 87 (#33) (as </t>
    </r>
    <r>
      <rPr>
        <i/>
        <sz val="11"/>
        <color indexed="8"/>
        <rFont val="Starling Serif"/>
        <family val="1"/>
      </rPr>
      <t>veti</t>
    </r>
    <r>
      <rPr>
        <sz val="11"/>
        <color indexed="8"/>
        <rFont val="Starling Serif"/>
        <family val="1"/>
      </rPr>
      <t xml:space="preserve">). In [Stokhof 1975: 53 (#18)] 'tooth' is translated as </t>
    </r>
    <r>
      <rPr>
        <i/>
        <sz val="11"/>
        <color indexed="8"/>
        <rFont val="Starling Serif"/>
        <family val="1"/>
      </rPr>
      <t xml:space="preserve">nˈetiŋ </t>
    </r>
    <r>
      <rPr>
        <sz val="11"/>
        <color indexed="8"/>
        <rFont val="Starling Serif"/>
        <family val="1"/>
      </rPr>
      <t xml:space="preserve">- a contraction of </t>
    </r>
    <r>
      <rPr>
        <i/>
        <sz val="11"/>
        <color indexed="8"/>
        <rFont val="Starling Serif"/>
        <family val="1"/>
      </rPr>
      <t>na=weti-ŋ</t>
    </r>
    <r>
      <rPr>
        <sz val="11"/>
        <color indexed="8"/>
        <rFont val="Starling Serif"/>
        <family val="1"/>
      </rPr>
      <t xml:space="preserve"> 'my tooth' (with </t>
    </r>
    <r>
      <rPr>
        <i/>
        <sz val="11"/>
        <color indexed="8"/>
        <rFont val="Starling Serif"/>
        <family val="1"/>
      </rPr>
      <t>-ŋ</t>
    </r>
    <r>
      <rPr>
        <sz val="11"/>
        <color indexed="8"/>
        <rFont val="Starling Serif"/>
        <family val="1"/>
      </rPr>
      <t xml:space="preserve"> '?').</t>
    </r>
  </si>
  <si>
    <r>
      <t xml:space="preserve">Baird 2008: 226; Stokhof 1975: 48 (#18).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wih </t>
    </r>
    <r>
      <rPr>
        <sz val="11"/>
        <color indexed="8"/>
        <rFont val="Starling Serif"/>
        <family val="1"/>
      </rPr>
      <t>'tooth' [Stokhof 1975: 49 (#18)].</t>
    </r>
  </si>
  <si>
    <r>
      <t xml:space="preserve">Kratochvíl 2007: 454; Kratochvíl &amp; Delpada 2008: 36, 248. Polysemy: 'wood, log, plank, board / tree / tree trunk'. This is the basic word for '(standing/living) tree' as is proved by many examples, cf.: "some trees are standing over there" [Kratochvíl &amp; Delpada 2008: 36]; "climb some tree over there!" [Kratochvíl 2007: 117]; "branch of a big tree" [Kratochvíl 2007: 147]; "back side of two trees" [Kratochvíl 2007: 148]; "the top of that tree is bent and comes down towards the west" [Kratochvíl 2007: 149]; "seed of a tree" [Kratochvíl 2007: 150]; "if he climbs the tree, people would shoot him" [Kratochvíl 2007: 211]; "the yellow pumpkin has grows over the tree" [Kratochvíl 2007: 248]; "that big tree fell on the house" [Kratochvíl 2007: 250]; "children were playing under the tree, when it broke on them" [Kratochvíl 2007: 355].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Another candidate is </t>
    </r>
    <r>
      <rPr>
        <i/>
        <sz val="11"/>
        <color indexed="8"/>
        <rFont val="Starling Serif"/>
        <family val="1"/>
      </rPr>
      <t xml:space="preserve">ʔiyˈa </t>
    </r>
    <r>
      <rPr>
        <sz val="11"/>
        <color indexed="8"/>
        <rFont val="Starling Serif"/>
        <family val="1"/>
      </rPr>
      <t xml:space="preserve">([Kratochvíl 2007: 465]; [Kratochvíl &amp; Delpada 2008: 60, 248]) 'trunk / tree', but the only example found is "coconut tree" [Kratochvíl &amp; Delpada 2008: 60]. Occasionally glossed as 'tree stem, trunk' in [Kratochvíl 2007: 59]. </t>
    </r>
    <r>
      <rPr>
        <b/>
        <sz val="11"/>
        <color indexed="8"/>
        <rFont val="Starling Serif"/>
        <family val="1"/>
      </rPr>
      <t xml:space="preserve"> 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batˈaʔ </t>
    </r>
    <r>
      <rPr>
        <sz val="11"/>
        <color indexed="8"/>
        <rFont val="Starling Serif"/>
        <family val="1"/>
      </rPr>
      <t xml:space="preserve">Stokhof 1975: 54 (#44). The same term. A translation of the English entry 'tree/wood'. </t>
    </r>
  </si>
  <si>
    <r>
      <t xml:space="preserve">Stokhof 1975: 53 (#44). The sources vary. As in some other such cases we prefer to follow Stokhof's data.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In [DuBois 1938/1987: 91 (#734, 735)] 'wood (timber)' is translated as </t>
    </r>
    <r>
      <rPr>
        <i/>
        <sz val="11"/>
        <color indexed="8"/>
        <rFont val="Starling Serif"/>
        <family val="1"/>
      </rPr>
      <t>bata</t>
    </r>
    <r>
      <rPr>
        <sz val="11"/>
        <color indexed="8"/>
        <rFont val="Starling Serif"/>
        <family val="1"/>
      </rPr>
      <t xml:space="preserve">, whereas 'tree' is glossed as </t>
    </r>
    <r>
      <rPr>
        <i/>
        <sz val="11"/>
        <color indexed="8"/>
        <rFont val="Starling Serif"/>
        <family val="1"/>
      </rPr>
      <t>bata ya</t>
    </r>
    <r>
      <rPr>
        <sz val="11"/>
        <color indexed="8"/>
        <rFont val="Starling Serif"/>
        <family val="1"/>
      </rPr>
      <t xml:space="preserve"> (probably a compound contraction &lt; </t>
    </r>
    <r>
      <rPr>
        <i/>
        <sz val="11"/>
        <color indexed="8"/>
        <rFont val="Starling Serif"/>
        <family val="1"/>
      </rPr>
      <t>bata iya</t>
    </r>
    <r>
      <rPr>
        <sz val="11"/>
        <color indexed="8"/>
        <rFont val="Starling Serif"/>
        <family val="1"/>
      </rPr>
      <t xml:space="preserve">). In her turn, Nicolspeyer translates </t>
    </r>
    <r>
      <rPr>
        <i/>
        <sz val="11"/>
        <color indexed="8"/>
        <rFont val="Starling Serif"/>
        <family val="1"/>
      </rPr>
      <t xml:space="preserve">iya </t>
    </r>
    <r>
      <rPr>
        <sz val="11"/>
        <color indexed="8"/>
        <rFont val="Starling Serif"/>
        <family val="1"/>
      </rPr>
      <t xml:space="preserve">as 'trunk of a tree' [Nicolspeyer 1940: 165] and </t>
    </r>
    <r>
      <rPr>
        <i/>
        <sz val="11"/>
        <color indexed="8"/>
        <rFont val="Starling Serif"/>
        <family val="1"/>
      </rPr>
      <t xml:space="preserve">tey </t>
    </r>
    <r>
      <rPr>
        <sz val="11"/>
        <color indexed="8"/>
        <rFont val="Starling Serif"/>
        <family val="1"/>
      </rPr>
      <t xml:space="preserve">as 'wood (forest); tree' [Nicolspeyer 1940: 176].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Stokhof's </t>
    </r>
    <r>
      <rPr>
        <i/>
        <sz val="11"/>
        <color indexed="8"/>
        <rFont val="Starling Serif"/>
        <family val="1"/>
      </rPr>
      <t>iyˈer-i</t>
    </r>
    <r>
      <rPr>
        <sz val="11"/>
        <color indexed="8"/>
        <rFont val="Starling Serif"/>
        <family val="1"/>
      </rPr>
      <t xml:space="preserve"> (if it is segmentable as </t>
    </r>
    <r>
      <rPr>
        <i/>
        <sz val="11"/>
        <color indexed="8"/>
        <rFont val="Starling Serif"/>
        <family val="1"/>
      </rPr>
      <t>iyˈe-r-i</t>
    </r>
    <r>
      <rPr>
        <sz val="11"/>
        <color indexed="8"/>
        <rFont val="Starling Serif"/>
        <family val="1"/>
      </rPr>
      <t xml:space="preserve">) can contain the same root </t>
    </r>
    <r>
      <rPr>
        <i/>
        <sz val="11"/>
        <color indexed="8"/>
        <rFont val="Starling Serif"/>
        <family val="1"/>
      </rPr>
      <t>iya</t>
    </r>
    <r>
      <rPr>
        <sz val="11"/>
        <color indexed="8"/>
        <rFont val="Starling Serif"/>
        <family val="1"/>
      </rPr>
      <t>.</t>
    </r>
  </si>
  <si>
    <r>
      <t xml:space="preserve">Baird 2008: 196; Stokhof 1975: 48 (#44). In [Stokhof 1975], transcribed as </t>
    </r>
    <r>
      <rPr>
        <i/>
        <sz val="11"/>
        <color indexed="8"/>
        <rFont val="Starling Serif"/>
        <family val="1"/>
      </rPr>
      <t>ətey</t>
    </r>
    <r>
      <rPr>
        <sz val="11"/>
        <color indexed="8"/>
        <rFont val="Starling Serif"/>
        <family val="1"/>
      </rPr>
      <t xml:space="preserve">. Polysemy: 'tree / wood'. Browsing through [Baird 2008] suggests that it is the default expression for 'tree', cf. the examples: "Deer and pig came, I was scared, I climbed a tree" [Baird 2008: 31], "This is jackfruit sap, we can put it up on tree branches" [Baird 2008: 53], "There are two pigs in this photo and one person standing near a tree" [Baird 2008: 123], "this tree is called 'red wood'" [Baird 2008: 130], "Those three walked until (they were) beneath the fruit tree" [Baird 2008: 150], "This one who is the picker up the tree" [Baird 2008: 151], "then he looked into the tree hole" [Baird 2008: 152], "They just built (a fence) with a tree" [Baird 2008: 159]. Additionally, </t>
    </r>
    <r>
      <rPr>
        <i/>
        <sz val="11"/>
        <color indexed="8"/>
        <rFont val="Starling Serif"/>
        <family val="1"/>
      </rPr>
      <t>eteʔ</t>
    </r>
    <r>
      <rPr>
        <sz val="11"/>
        <color indexed="8"/>
        <rFont val="Starling Serif"/>
        <family val="1"/>
      </rPr>
      <t xml:space="preserve"> is also used in the expressions for 'bark' q.v. (</t>
    </r>
    <r>
      <rPr>
        <i/>
        <sz val="11"/>
        <color indexed="8"/>
        <rFont val="Starling Serif"/>
        <family val="1"/>
      </rPr>
      <t>eteʔ=kuy</t>
    </r>
    <r>
      <rPr>
        <sz val="11"/>
        <color indexed="8"/>
        <rFont val="Starling Serif"/>
        <family val="1"/>
      </rPr>
      <t xml:space="preserve">, literally 'skin of tree'; </t>
    </r>
    <r>
      <rPr>
        <i/>
        <sz val="11"/>
        <color indexed="8"/>
        <rFont val="Starling Serif"/>
        <family val="1"/>
      </rPr>
      <t>ete=wak</t>
    </r>
    <r>
      <rPr>
        <sz val="11"/>
        <color indexed="8"/>
        <rFont val="Starling Serif"/>
        <family val="1"/>
      </rPr>
      <t>, literally 'hug of tree') and 'leaf' q.v. (</t>
    </r>
    <r>
      <rPr>
        <i/>
        <sz val="11"/>
        <color indexed="8"/>
        <rFont val="Starling Serif"/>
        <family val="1"/>
      </rPr>
      <t>ete=wey</t>
    </r>
    <r>
      <rPr>
        <sz val="11"/>
        <color indexed="8"/>
        <rFont val="Starling Serif"/>
        <family val="1"/>
      </rPr>
      <t xml:space="preserve">, literally 'leaf of tree').  § Distinct from </t>
    </r>
    <r>
      <rPr>
        <i/>
        <sz val="11"/>
        <color indexed="8"/>
        <rFont val="Starling Serif"/>
        <family val="1"/>
      </rPr>
      <t>bok</t>
    </r>
    <r>
      <rPr>
        <sz val="11"/>
        <color indexed="8"/>
        <rFont val="Starling Serif"/>
        <family val="1"/>
      </rPr>
      <t xml:space="preserve"> [Baird 2008: 191], attested in specific trees names: </t>
    </r>
    <r>
      <rPr>
        <i/>
        <sz val="11"/>
        <color indexed="8"/>
        <rFont val="Starling Serif"/>
        <family val="1"/>
      </rPr>
      <t xml:space="preserve">tomlir bok </t>
    </r>
    <r>
      <rPr>
        <sz val="11"/>
        <color indexed="8"/>
        <rFont val="Starling Serif"/>
        <family val="1"/>
      </rPr>
      <t>'</t>
    </r>
    <r>
      <rPr>
        <i/>
        <sz val="11"/>
        <color indexed="8"/>
        <rFont val="Starling Serif"/>
        <family val="1"/>
      </rPr>
      <t>tomlir</t>
    </r>
    <r>
      <rPr>
        <sz val="11"/>
        <color indexed="8"/>
        <rFont val="Starling Serif"/>
        <family val="1"/>
      </rPr>
      <t xml:space="preserve">-tree' [Baird 2008: 99], </t>
    </r>
    <r>
      <rPr>
        <i/>
        <sz val="11"/>
        <color indexed="8"/>
        <rFont val="Starling Serif"/>
        <family val="1"/>
      </rPr>
      <t>ata bok</t>
    </r>
    <r>
      <rPr>
        <sz val="11"/>
        <color indexed="8"/>
        <rFont val="Starling Serif"/>
        <family val="1"/>
      </rPr>
      <t xml:space="preserve"> 'coconut tree' [Baird 2008: 189], 'kapok tree' [Baird 2008: 59].  § Distinct from </t>
    </r>
    <r>
      <rPr>
        <i/>
        <sz val="11"/>
        <color indexed="8"/>
        <rFont val="Starling Serif"/>
        <family val="1"/>
      </rPr>
      <t>yar ~ yaːr</t>
    </r>
    <r>
      <rPr>
        <sz val="11"/>
        <color indexed="8"/>
        <rFont val="Starling Serif"/>
        <family val="1"/>
      </rPr>
      <t xml:space="preserve"> 'trunk (Indonesian: batang pohon)' [Baird 2008: 64, 227]; it also serves as a noun classifier 'trees' [Baird 2008: 64]. Cf. the discovered examples: "So all those people who go shooting use the kapok tree as a hunting hide and they sit there" [Baird 2008: 84], "Her hair fell down (below) the kapok tree" [Baird 2008: 120].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atey</t>
    </r>
    <r>
      <rPr>
        <sz val="11"/>
        <color indexed="8"/>
        <rFont val="Starling Serif"/>
        <family val="1"/>
      </rPr>
      <t>, quoted in the slot 'tree / wood' [Stokhof 1975: 49 (#44)].</t>
    </r>
  </si>
  <si>
    <r>
      <t xml:space="preserve">Kratochvíl 2007: 118; Kratochvíl &amp; Delpada 2008: 32.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ayokˈu </t>
    </r>
    <r>
      <rPr>
        <sz val="11"/>
        <color indexed="8"/>
        <rFont val="Starling Serif"/>
        <family val="1"/>
      </rPr>
      <t>Stokhof 1975: 54 (#63). The same term.</t>
    </r>
  </si>
  <si>
    <r>
      <t xml:space="preserve">DuBois 1938/1987: 96 (#1294); Nicolspeyer 1940: 156. In [Stokhof 1975: 53 (#63)] this word is glossed as </t>
    </r>
    <r>
      <rPr>
        <i/>
        <sz val="11"/>
        <color indexed="8"/>
        <rFont val="Starling Serif"/>
        <family val="1"/>
      </rPr>
      <t>ˈoki</t>
    </r>
    <r>
      <rPr>
        <sz val="11"/>
        <color indexed="8"/>
        <rFont val="Starling Serif"/>
        <family val="1"/>
      </rPr>
      <t xml:space="preserve"> (the form is obviously related to Common Abui </t>
    </r>
    <r>
      <rPr>
        <i/>
        <sz val="11"/>
        <color indexed="8"/>
        <rFont val="Starling Serif"/>
        <family val="1"/>
      </rPr>
      <t>ayuku/ayoku</t>
    </r>
    <r>
      <rPr>
        <sz val="11"/>
        <color indexed="8"/>
        <rFont val="Starling Serif"/>
        <family val="1"/>
      </rPr>
      <t>, but details are unclear).</t>
    </r>
  </si>
  <si>
    <r>
      <t xml:space="preserve">Baird 2008: 62. In [Stokhof 1975: 48 (#63)], quoted as </t>
    </r>
    <r>
      <rPr>
        <i/>
        <sz val="11"/>
        <color indexed="8"/>
        <rFont val="Starling Serif"/>
        <family val="1"/>
      </rPr>
      <t>əru</t>
    </r>
    <r>
      <rPr>
        <sz val="11"/>
        <color indexed="8"/>
        <rFont val="Starling Serif"/>
        <family val="1"/>
      </rPr>
      <t xml:space="preserve">, apparently an error.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ərak </t>
    </r>
    <r>
      <rPr>
        <sz val="11"/>
        <color indexed="8"/>
        <rFont val="Starling Serif"/>
        <family val="1"/>
      </rPr>
      <t>'two' [Stokhof 1975: 49 (#63)].</t>
    </r>
  </si>
  <si>
    <r>
      <t xml:space="preserve">Kratochvíl 2007: 503; Kratochvíl &amp; Delpada 2008: 140, 215. An alternating verb: </t>
    </r>
    <r>
      <rPr>
        <i/>
        <sz val="11"/>
        <color indexed="8"/>
        <rFont val="Starling Serif"/>
        <family val="1"/>
      </rPr>
      <t xml:space="preserve">yˈaː </t>
    </r>
    <r>
      <rPr>
        <sz val="11"/>
        <color indexed="8"/>
        <rFont val="Starling Serif"/>
        <family val="1"/>
      </rPr>
      <t xml:space="preserve">(imperfective) / </t>
    </r>
    <r>
      <rPr>
        <i/>
        <sz val="11"/>
        <color indexed="8"/>
        <rFont val="Starling Serif"/>
        <family val="1"/>
      </rPr>
      <t xml:space="preserve">yˈaː-r </t>
    </r>
    <r>
      <rPr>
        <sz val="11"/>
        <color indexed="8"/>
        <rFont val="Starling Serif"/>
        <family val="1"/>
      </rPr>
      <t xml:space="preserve">(perfective), class II.E according to [Kratochvíl 2007: 83, 210]. Cf. the paronymous noun </t>
    </r>
    <r>
      <rPr>
        <i/>
        <sz val="11"/>
        <color indexed="8"/>
        <rFont val="Starling Serif"/>
        <family val="1"/>
      </rPr>
      <t>yˈaː</t>
    </r>
    <r>
      <rPr>
        <sz val="11"/>
        <color indexed="8"/>
        <rFont val="Starling Serif"/>
        <family val="1"/>
      </rPr>
      <t xml:space="preserve"> 'road' q.v.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 xml:space="preserve">Cf. also a more specific verb </t>
    </r>
    <r>
      <rPr>
        <i/>
        <sz val="11"/>
        <color indexed="8"/>
        <rFont val="Starling Serif"/>
        <family val="1"/>
      </rPr>
      <t>lˈol</t>
    </r>
    <r>
      <rPr>
        <sz val="11"/>
        <color indexed="8"/>
        <rFont val="Starling Serif"/>
        <family val="1"/>
      </rPr>
      <t xml:space="preserve"> 'to walk, wander' [Kratochvíl 2007: 474], [Kratochvíl &amp; Delpada 2008: 79].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lˈak-i </t>
    </r>
    <r>
      <rPr>
        <sz val="11"/>
        <color indexed="8"/>
        <rFont val="Starling Serif"/>
        <family val="1"/>
      </rPr>
      <t xml:space="preserve">Stokhof 1975: 54 (#91). A different term, corresponding to Abui Takalelang </t>
    </r>
    <r>
      <rPr>
        <i/>
        <sz val="11"/>
        <color indexed="8"/>
        <rFont val="Starling Serif"/>
        <family val="1"/>
      </rPr>
      <t xml:space="preserve">lˈàk </t>
    </r>
    <r>
      <rPr>
        <sz val="11"/>
        <color indexed="8"/>
        <rFont val="Starling Serif"/>
        <family val="1"/>
      </rPr>
      <t xml:space="preserve">'to leave for (towards a deictic centre)', Abui Atimelang </t>
    </r>
    <r>
      <rPr>
        <i/>
        <sz val="11"/>
        <color indexed="8"/>
        <rFont val="Starling Serif"/>
        <family val="1"/>
      </rPr>
      <t>lak ~ lak-e</t>
    </r>
    <r>
      <rPr>
        <sz val="11"/>
        <color indexed="8"/>
        <rFont val="Starling Serif"/>
        <family val="1"/>
      </rPr>
      <t xml:space="preserve"> '(verb of motion)' (see notes on 'come').</t>
    </r>
  </si>
  <si>
    <r>
      <t xml:space="preserve">Baird 2008: 188; Stokhof 1975: 48 (#91). There are two main candidates for the generic verb 'to go' in Bring Klon: </t>
    </r>
    <r>
      <rPr>
        <i/>
        <sz val="11"/>
        <color indexed="8"/>
        <rFont val="Starling Serif"/>
        <family val="1"/>
      </rPr>
      <t xml:space="preserve">agai </t>
    </r>
    <r>
      <rPr>
        <sz val="11"/>
        <color indexed="8"/>
        <rFont val="Starling Serif"/>
        <family val="1"/>
      </rPr>
      <t xml:space="preserve">and </t>
    </r>
    <r>
      <rPr>
        <i/>
        <sz val="11"/>
        <color indexed="8"/>
        <rFont val="Starling Serif"/>
        <family val="1"/>
      </rPr>
      <t>waː</t>
    </r>
    <r>
      <rPr>
        <sz val="11"/>
        <color indexed="8"/>
        <rFont val="Starling Serif"/>
        <family val="1"/>
      </rPr>
      <t xml:space="preserve">, both are glossed as 'to go (Indonesian: pergi)' in [Baird 2008: 188, 226].  § Cf. some examples for </t>
    </r>
    <r>
      <rPr>
        <i/>
        <sz val="11"/>
        <color indexed="8"/>
        <rFont val="Starling Serif"/>
        <family val="1"/>
      </rPr>
      <t>agai</t>
    </r>
    <r>
      <rPr>
        <sz val="11"/>
        <color indexed="8"/>
        <rFont val="Starling Serif"/>
        <family val="1"/>
      </rPr>
      <t xml:space="preserve"> 'to go': "Miss Keterina come up so that we go!" [Baird 2008: 68], "until they went over there to the male elders" [Baird 2008: 88], "It was (= it went to) garden-clearing season" [Baird 2008: 55], "the ruler ordered his guards to go to Keterina" [Baird 2008: 113], "I can go and help them" [Baird 2008: 139], "go to the market and buy fish" [Baird 2008: 140]. Actually, </t>
    </r>
    <r>
      <rPr>
        <i/>
        <sz val="11"/>
        <color indexed="8"/>
        <rFont val="Starling Serif"/>
        <family val="1"/>
      </rPr>
      <t>agai</t>
    </r>
    <r>
      <rPr>
        <sz val="11"/>
        <color indexed="8"/>
        <rFont val="Starling Serif"/>
        <family val="1"/>
      </rPr>
      <t xml:space="preserve"> is a very common word in Bring Klon: it has been grammaticalized as a perfective exponent [Baird 2008: 114] and as the adverb 'until', and it is also the default verb in directional serial verb constructions [Baird 2008: 145].  § Cf. some examples for </t>
    </r>
    <r>
      <rPr>
        <i/>
        <sz val="11"/>
        <color indexed="8"/>
        <rFont val="Starling Serif"/>
        <family val="1"/>
      </rPr>
      <t>waː</t>
    </r>
    <r>
      <rPr>
        <sz val="11"/>
        <color indexed="8"/>
        <rFont val="Starling Serif"/>
        <family val="1"/>
      </rPr>
      <t xml:space="preserve"> 'to go': "No, they didn't go" [Baird 2008: 31], "So the younger brother went, ah the lemon thorns stabbed him here and stabbed him there" [Baird 2008: 72], "Go and get that jumping ball and bring it" [Baird 2008: 121], "Pransina went and hit her three times" [Baird 2008: 162], "then they went to the source of the river" [Baird 2008: 174], "Those two went in close to them, they went and cut straight" [Baird 2008: 183].  § We treat </t>
    </r>
    <r>
      <rPr>
        <i/>
        <sz val="11"/>
        <color indexed="8"/>
        <rFont val="Starling Serif"/>
        <family val="1"/>
      </rPr>
      <t>agai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waː</t>
    </r>
    <r>
      <rPr>
        <sz val="11"/>
        <color indexed="8"/>
        <rFont val="Starling Serif"/>
        <family val="1"/>
      </rPr>
      <t xml:space="preserve"> as synonyms.  § There is a number of additional verbs, glossed as 'to go (Indonesian: pergi)' in [Baird 2008], but without good examples: </t>
    </r>
    <r>
      <rPr>
        <i/>
        <sz val="11"/>
        <color indexed="8"/>
        <rFont val="Starling Serif"/>
        <family val="1"/>
      </rPr>
      <t xml:space="preserve">ip </t>
    </r>
    <r>
      <rPr>
        <sz val="11"/>
        <color indexed="8"/>
        <rFont val="Starling Serif"/>
        <family val="1"/>
      </rPr>
      <t xml:space="preserve">[Baird 2008: 204], </t>
    </r>
    <r>
      <rPr>
        <i/>
        <sz val="11"/>
        <color indexed="8"/>
        <rFont val="Starling Serif"/>
        <family val="1"/>
      </rPr>
      <t>rap</t>
    </r>
    <r>
      <rPr>
        <sz val="11"/>
        <color indexed="8"/>
        <rFont val="Starling Serif"/>
        <family val="1"/>
      </rPr>
      <t xml:space="preserve"> [Baird 2008: 219], </t>
    </r>
    <r>
      <rPr>
        <i/>
        <sz val="11"/>
        <color indexed="8"/>
        <rFont val="Starling Serif"/>
        <family val="1"/>
      </rPr>
      <t>tawaː</t>
    </r>
    <r>
      <rPr>
        <sz val="11"/>
        <color indexed="8"/>
        <rFont val="Starling Serif"/>
        <family val="1"/>
      </rPr>
      <t xml:space="preserve"> [Baird 2008: 220].  § Distinct from the more specific verbs </t>
    </r>
    <r>
      <rPr>
        <i/>
        <sz val="11"/>
        <color indexed="8"/>
        <rFont val="Starling Serif"/>
        <family val="1"/>
      </rPr>
      <t>aːp</t>
    </r>
    <r>
      <rPr>
        <sz val="11"/>
        <color indexed="8"/>
        <rFont val="Starling Serif"/>
        <family val="1"/>
      </rPr>
      <t xml:space="preserve"> 'to step, go' [Baird 2008: 190] and </t>
    </r>
    <r>
      <rPr>
        <i/>
        <sz val="11"/>
        <color indexed="8"/>
        <rFont val="Starling Serif"/>
        <family val="1"/>
      </rPr>
      <t xml:space="preserve">lam </t>
    </r>
    <r>
      <rPr>
        <sz val="11"/>
        <color indexed="8"/>
        <rFont val="Starling Serif"/>
        <family val="1"/>
      </rPr>
      <t>'to walk' [Baird 2008: 208], cf., e.g., "So we walked (</t>
    </r>
    <r>
      <rPr>
        <i/>
        <sz val="11"/>
        <color indexed="8"/>
        <rFont val="Starling Serif"/>
        <family val="1"/>
      </rPr>
      <t>lam</t>
    </r>
    <r>
      <rPr>
        <sz val="11"/>
        <color indexed="8"/>
        <rFont val="Starling Serif"/>
        <family val="1"/>
      </rPr>
      <t xml:space="preserve">), we went reaching (the place of the fallen trees)" [Baird 2008: 34].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agai</t>
    </r>
    <r>
      <rPr>
        <sz val="11"/>
        <color indexed="8"/>
        <rFont val="Starling Serif"/>
        <family val="1"/>
      </rPr>
      <t xml:space="preserve"> 'to go' [Stokhof 1975: 49 (#91)].</t>
    </r>
  </si>
  <si>
    <r>
      <t xml:space="preserve">Kratochvíl 2007: 473; Kratochvíl &amp; Delpada 2008: 78, 251. Polysemy: 'to be warm / to be hot'. An antonym to </t>
    </r>
    <r>
      <rPr>
        <i/>
        <sz val="11"/>
        <color indexed="8"/>
        <rFont val="Starling Serif"/>
        <family val="1"/>
      </rPr>
      <t xml:space="preserve">palˈaːt-a </t>
    </r>
    <r>
      <rPr>
        <sz val="11"/>
        <color indexed="8"/>
        <rFont val="Starling Serif"/>
        <family val="1"/>
      </rPr>
      <t xml:space="preserve">'to be cold' q.v. [Kratochvíl 2007: 96]. </t>
    </r>
    <r>
      <rPr>
        <b/>
        <sz val="11"/>
        <color indexed="8"/>
        <rFont val="Starling Serif"/>
        <family val="1"/>
      </rPr>
      <t xml:space="preserve"> 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lˈilaʔ </t>
    </r>
    <r>
      <rPr>
        <sz val="11"/>
        <color indexed="8"/>
        <rFont val="Starling Serif"/>
        <family val="1"/>
      </rPr>
      <t>Stokhof 1975: 54 (#112). The same term.</t>
    </r>
  </si>
  <si>
    <r>
      <t xml:space="preserve">DuBois 1938/1987: 94 (#1104-1105) (as </t>
    </r>
    <r>
      <rPr>
        <i/>
        <sz val="11"/>
        <color indexed="8"/>
        <rFont val="Starling Serif"/>
        <family val="1"/>
      </rPr>
      <t>lilaʔ</t>
    </r>
    <r>
      <rPr>
        <sz val="11"/>
        <color indexed="8"/>
        <rFont val="Starling Serif"/>
        <family val="1"/>
      </rPr>
      <t xml:space="preserve">); Stokhof 1975: 53 (#112) (as </t>
    </r>
    <r>
      <rPr>
        <i/>
        <sz val="11"/>
        <color indexed="8"/>
        <rFont val="Starling Serif"/>
        <family val="1"/>
      </rPr>
      <t>lˈilaʔ</t>
    </r>
    <r>
      <rPr>
        <sz val="11"/>
        <color indexed="8"/>
        <rFont val="Starling Serif"/>
        <family val="1"/>
      </rPr>
      <t>). Polysemy: 'to be warm / to be hot' [DuBois 1938/1987: 102 (fn. 122)].</t>
    </r>
  </si>
  <si>
    <r>
      <t xml:space="preserve">Baird 2008: 224; Stokhof 1975: 48 (#112). Polysemy: 'warm / hot'.  § There are two words glossed as 'hot (Indonesian: panas)' in [Baird 2008: 202, 224]: </t>
    </r>
    <r>
      <rPr>
        <i/>
        <sz val="11"/>
        <color indexed="8"/>
        <rFont val="Starling Serif"/>
        <family val="1"/>
      </rPr>
      <t xml:space="preserve">hərak </t>
    </r>
    <r>
      <rPr>
        <sz val="11"/>
        <color indexed="8"/>
        <rFont val="Starling Serif"/>
        <family val="1"/>
      </rPr>
      <t xml:space="preserve">and </t>
    </r>
    <r>
      <rPr>
        <i/>
        <sz val="11"/>
        <color indexed="8"/>
        <rFont val="Starling Serif"/>
        <family val="1"/>
      </rPr>
      <t>tut</t>
    </r>
    <r>
      <rPr>
        <sz val="11"/>
        <color indexed="8"/>
        <rFont val="Starling Serif"/>
        <family val="1"/>
      </rPr>
      <t xml:space="preserve">; out of them, only </t>
    </r>
    <r>
      <rPr>
        <i/>
        <sz val="11"/>
        <color indexed="8"/>
        <rFont val="Starling Serif"/>
        <family val="1"/>
      </rPr>
      <t>tut</t>
    </r>
    <r>
      <rPr>
        <sz val="11"/>
        <color indexed="8"/>
        <rFont val="Starling Serif"/>
        <family val="1"/>
      </rPr>
      <t xml:space="preserve"> is quoted in [Stokhof 1975] (for the slot 'warm'). Cf. the discovered example for </t>
    </r>
    <r>
      <rPr>
        <i/>
        <sz val="11"/>
        <color indexed="8"/>
        <rFont val="Starling Serif"/>
        <family val="1"/>
      </rPr>
      <t>tut</t>
    </r>
    <r>
      <rPr>
        <sz val="11"/>
        <color indexed="8"/>
        <rFont val="Starling Serif"/>
        <family val="1"/>
      </rPr>
      <t>: "to cook, to boil water, to heat (</t>
    </r>
    <r>
      <rPr>
        <i/>
        <sz val="11"/>
        <color indexed="8"/>
        <rFont val="Starling Serif"/>
        <family val="1"/>
      </rPr>
      <t>tut</t>
    </r>
    <r>
      <rPr>
        <sz val="11"/>
        <color indexed="8"/>
        <rFont val="Starling Serif"/>
        <family val="1"/>
      </rPr>
      <t xml:space="preserve">) water, we eat and drink' [Baird 2008: 41].  § The exact meaning of </t>
    </r>
    <r>
      <rPr>
        <i/>
        <sz val="11"/>
        <color indexed="8"/>
        <rFont val="Starling Serif"/>
        <family val="1"/>
      </rPr>
      <t xml:space="preserve">hərak </t>
    </r>
    <r>
      <rPr>
        <sz val="11"/>
        <color indexed="8"/>
        <rFont val="Starling Serif"/>
        <family val="1"/>
      </rPr>
      <t xml:space="preserve">is unclear, in the available examples </t>
    </r>
    <r>
      <rPr>
        <i/>
        <sz val="11"/>
        <color indexed="8"/>
        <rFont val="Starling Serif"/>
        <family val="1"/>
      </rPr>
      <t>hərak</t>
    </r>
    <r>
      <rPr>
        <sz val="11"/>
        <color indexed="8"/>
        <rFont val="Starling Serif"/>
        <family val="1"/>
      </rPr>
      <t xml:space="preserve"> is only applied to humans: "he is hot" [Baird 2008: 76], "The sun heats (</t>
    </r>
    <r>
      <rPr>
        <i/>
        <sz val="11"/>
        <color indexed="8"/>
        <rFont val="Starling Serif"/>
        <family val="1"/>
      </rPr>
      <t>hərak</t>
    </r>
    <r>
      <rPr>
        <sz val="11"/>
        <color indexed="8"/>
        <rFont val="Starling Serif"/>
        <family val="1"/>
      </rPr>
      <t>) me up" [Baird 2008: 76], "The fire makes me (unbearably) hot (</t>
    </r>
    <r>
      <rPr>
        <i/>
        <sz val="11"/>
        <color indexed="8"/>
        <rFont val="Starling Serif"/>
        <family val="1"/>
      </rPr>
      <t>hərak</t>
    </r>
    <r>
      <rPr>
        <sz val="11"/>
        <color indexed="8"/>
        <rFont val="Starling Serif"/>
        <family val="1"/>
      </rPr>
      <t xml:space="preserve">)" [Baird 2008: 76].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harak </t>
    </r>
    <r>
      <rPr>
        <sz val="11"/>
        <color indexed="8"/>
        <rFont val="Starling Serif"/>
        <family val="1"/>
      </rPr>
      <t>'warm' [Stokhof 1975: 49 (#112)].</t>
    </r>
  </si>
  <si>
    <r>
      <t xml:space="preserve">Kratochvíl 2007: 503; Kratochvíl &amp; Delpada 2008: 140, 251.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ya </t>
    </r>
    <r>
      <rPr>
        <sz val="11"/>
        <color indexed="8"/>
        <rFont val="Starling Serif"/>
        <family val="1"/>
      </rPr>
      <t>Stokhof 1975: 54 (#34). The same term.</t>
    </r>
  </si>
  <si>
    <r>
      <t xml:space="preserve">DuBois 1938/1987: 93 (#930) (as </t>
    </r>
    <r>
      <rPr>
        <i/>
        <sz val="11"/>
        <color indexed="8"/>
        <rFont val="Starling Serif"/>
        <family val="1"/>
      </rPr>
      <t>dja</t>
    </r>
    <r>
      <rPr>
        <sz val="11"/>
        <color indexed="8"/>
        <rFont val="Starling Serif"/>
        <family val="1"/>
      </rPr>
      <t xml:space="preserve">); Nicolspeyer 1940: 165 (as </t>
    </r>
    <r>
      <rPr>
        <i/>
        <sz val="11"/>
        <color indexed="8"/>
        <rFont val="Starling Serif"/>
        <family val="1"/>
      </rPr>
      <t>ya, ye</t>
    </r>
    <r>
      <rPr>
        <sz val="11"/>
        <color indexed="8"/>
        <rFont val="Starling Serif"/>
        <family val="1"/>
      </rPr>
      <t xml:space="preserve">); Stokhof 1975: 53 (#34) (as </t>
    </r>
    <r>
      <rPr>
        <i/>
        <sz val="11"/>
        <color indexed="8"/>
        <rFont val="Starling Serif"/>
        <family val="1"/>
      </rPr>
      <t>ʰiyˈaʔ</t>
    </r>
    <r>
      <rPr>
        <sz val="11"/>
        <color indexed="8"/>
        <rFont val="Starling Serif"/>
        <family val="1"/>
      </rPr>
      <t>).</t>
    </r>
  </si>
  <si>
    <r>
      <t xml:space="preserve">Baird 2008: 189; Stokhof 1975: 48 (#34).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yar </t>
    </r>
    <r>
      <rPr>
        <sz val="11"/>
        <color indexed="8"/>
        <rFont val="Starling Serif"/>
        <family val="1"/>
      </rPr>
      <t>'water' [Stokhof 1975: 49 (#34)].</t>
    </r>
  </si>
  <si>
    <r>
      <t>we</t>
    </r>
    <r>
      <rPr>
        <vertAlign val="subscript"/>
        <sz val="11"/>
        <color indexed="8"/>
        <rFont val="Starling Serif"/>
        <family val="1"/>
      </rPr>
      <t>1</t>
    </r>
  </si>
  <si>
    <r>
      <t xml:space="preserve">Nicolspeyer 1940: 172. Clusivity is unspecified in [Nicolspeyer 1940: 172]. In [DuBois 1938/1987: 97 (#1366)] 'we (excl.)' is translated as </t>
    </r>
    <r>
      <rPr>
        <i/>
        <sz val="11"/>
        <color indexed="8"/>
        <rFont val="Starling Serif"/>
        <family val="1"/>
      </rPr>
      <t>pi-do</t>
    </r>
    <r>
      <rPr>
        <sz val="11"/>
        <color indexed="8"/>
        <rFont val="Starling Serif"/>
        <family val="1"/>
      </rPr>
      <t xml:space="preserve"> (cf. the inclusive form below), which seems to be erroneous. </t>
    </r>
  </si>
  <si>
    <r>
      <t xml:space="preserve">Baird 2008: 67. The exclusive actor form of the plural pronoun (may refer to dual or multiple subject). Baird notes that the reduced variant </t>
    </r>
    <r>
      <rPr>
        <i/>
        <sz val="11"/>
        <color indexed="8"/>
        <rFont val="Starling Serif"/>
        <family val="1"/>
      </rPr>
      <t>ni</t>
    </r>
    <r>
      <rPr>
        <sz val="11"/>
        <color indexed="8"/>
        <rFont val="Starling Serif"/>
        <family val="1"/>
      </rPr>
      <t xml:space="preserve"> is more informal; the hortative variant is </t>
    </r>
    <r>
      <rPr>
        <i/>
        <sz val="11"/>
        <color indexed="8"/>
        <rFont val="Starling Serif"/>
        <family val="1"/>
      </rPr>
      <t>nəga</t>
    </r>
    <r>
      <rPr>
        <sz val="11"/>
        <color indexed="8"/>
        <rFont val="Starling Serif"/>
        <family val="1"/>
      </rPr>
      <t xml:space="preserve">. The undergoer verb prefix 'us (excl.)' is </t>
    </r>
    <r>
      <rPr>
        <i/>
        <sz val="11"/>
        <color indexed="8"/>
        <rFont val="Starling Serif"/>
        <family val="1"/>
      </rPr>
      <t>nəg-</t>
    </r>
    <r>
      <rPr>
        <sz val="11"/>
        <color indexed="8"/>
        <rFont val="Starling Serif"/>
        <family val="1"/>
      </rPr>
      <t xml:space="preserve"> [Baird 2008: 69].  § There is also a specific dual actor form: </t>
    </r>
    <r>
      <rPr>
        <i/>
        <sz val="11"/>
        <color indexed="8"/>
        <rFont val="Starling Serif"/>
        <family val="1"/>
      </rPr>
      <t>nəgə-le</t>
    </r>
    <r>
      <rPr>
        <sz val="11"/>
        <color indexed="8"/>
        <rFont val="Starling Serif"/>
        <family val="1"/>
      </rPr>
      <t xml:space="preserve"> 'we two (excl.)' [Baird 2008: 76].</t>
    </r>
  </si>
  <si>
    <r>
      <t>we</t>
    </r>
    <r>
      <rPr>
        <vertAlign val="subscript"/>
        <sz val="11"/>
        <color indexed="8"/>
        <rFont val="Starling Serif"/>
        <family val="1"/>
      </rPr>
      <t>2</t>
    </r>
  </si>
  <si>
    <r>
      <t xml:space="preserve">DuBois 1938/1987: 97 (#1365); Stokhof 1984: 125; Nicolspeyer 1940: 173. Clusivity is unspecified in [Nicolspeyer 1940: 172]. The final </t>
    </r>
    <r>
      <rPr>
        <i/>
        <sz val="11"/>
        <color indexed="8"/>
        <rFont val="Starling Serif"/>
        <family val="1"/>
      </rPr>
      <t>-d-o</t>
    </r>
    <r>
      <rPr>
        <sz val="11"/>
        <color indexed="8"/>
        <rFont val="Starling Serif"/>
        <family val="1"/>
      </rPr>
      <t xml:space="preserve"> is an auxiliary verbal element (cf. [Kratochvíl 2007: 457] for Abui Takalelang data).</t>
    </r>
  </si>
  <si>
    <r>
      <t xml:space="preserve">Baird 2008: 67. The inclusive actor form of the plural pronoun (may refer to dual or multiple subject). Baird notes that the reduced variant </t>
    </r>
    <r>
      <rPr>
        <i/>
        <sz val="11"/>
        <color indexed="8"/>
        <rFont val="Starling Serif"/>
        <family val="1"/>
      </rPr>
      <t>pi</t>
    </r>
    <r>
      <rPr>
        <sz val="11"/>
        <color indexed="8"/>
        <rFont val="Starling Serif"/>
        <family val="1"/>
      </rPr>
      <t xml:space="preserve"> is more informal; the hortative variant is </t>
    </r>
    <r>
      <rPr>
        <i/>
        <sz val="11"/>
        <color indexed="8"/>
        <rFont val="Starling Serif"/>
        <family val="1"/>
      </rPr>
      <t>pa</t>
    </r>
    <r>
      <rPr>
        <sz val="11"/>
        <color indexed="8"/>
        <rFont val="Starling Serif"/>
        <family val="1"/>
      </rPr>
      <t xml:space="preserve">. The undergoer verb prefix 'us (incl.)' is </t>
    </r>
    <r>
      <rPr>
        <i/>
        <sz val="11"/>
        <color indexed="8"/>
        <rFont val="Starling Serif"/>
        <family val="1"/>
      </rPr>
      <t>t-</t>
    </r>
    <r>
      <rPr>
        <sz val="11"/>
        <color indexed="8"/>
        <rFont val="Starling Serif"/>
        <family val="1"/>
      </rPr>
      <t xml:space="preserve"> [Baird 2008: 69].  § There is also a specific dual actor form </t>
    </r>
    <r>
      <rPr>
        <i/>
        <sz val="11"/>
        <color indexed="8"/>
        <rFont val="Starling Serif"/>
        <family val="1"/>
      </rPr>
      <t>pə-le</t>
    </r>
    <r>
      <rPr>
        <sz val="11"/>
        <color indexed="8"/>
        <rFont val="Starling Serif"/>
        <family val="1"/>
      </rPr>
      <t xml:space="preserve"> 'we two (incl.)' [Baird 2008: 76].</t>
    </r>
  </si>
  <si>
    <r>
      <t xml:space="preserve">Kratochvíl 2007: 471; Kratochvíl &amp; Delpada 2008: 73, 252.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kˈul-i </t>
    </r>
    <r>
      <rPr>
        <sz val="11"/>
        <color indexed="8"/>
        <rFont val="Starling Serif"/>
        <family val="1"/>
      </rPr>
      <t>Stokhof 1975: 54 (#113). The same term.</t>
    </r>
  </si>
  <si>
    <r>
      <t xml:space="preserve">DuBois 1938/1987: 95 (#1167) (as </t>
    </r>
    <r>
      <rPr>
        <i/>
        <sz val="11"/>
        <color indexed="8"/>
        <rFont val="Starling Serif"/>
        <family val="1"/>
      </rPr>
      <t>kuli</t>
    </r>
    <r>
      <rPr>
        <sz val="11"/>
        <color indexed="8"/>
        <rFont val="Starling Serif"/>
        <family val="1"/>
      </rPr>
      <t xml:space="preserve">); Nicolspeyer 1940: 168 (as </t>
    </r>
    <r>
      <rPr>
        <i/>
        <sz val="11"/>
        <color indexed="8"/>
        <rFont val="Starling Serif"/>
        <family val="1"/>
      </rPr>
      <t>koli</t>
    </r>
    <r>
      <rPr>
        <sz val="11"/>
        <color indexed="8"/>
        <rFont val="Starling Serif"/>
        <family val="1"/>
      </rPr>
      <t xml:space="preserve">); Stokhof 1975: 53 (#113) (as </t>
    </r>
    <r>
      <rPr>
        <i/>
        <sz val="11"/>
        <color indexed="8"/>
        <rFont val="Starling Serif"/>
        <family val="1"/>
      </rPr>
      <t>kˈuli</t>
    </r>
    <r>
      <rPr>
        <sz val="11"/>
        <color indexed="8"/>
        <rFont val="Starling Serif"/>
        <family val="1"/>
      </rPr>
      <t>).</t>
    </r>
  </si>
  <si>
    <r>
      <t xml:space="preserve">Baird 2008: 22, 190; Stokhof 1975: 48 (#113).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aʔayal </t>
    </r>
    <r>
      <rPr>
        <sz val="11"/>
        <color indexed="8"/>
        <rFont val="Starling Serif"/>
        <family val="1"/>
      </rPr>
      <t>'white' [Stokhof 1975: 49 (#113)].</t>
    </r>
  </si>
  <si>
    <r>
      <t xml:space="preserve">DuBois 1938/1987: 97 (#1379) (as </t>
    </r>
    <r>
      <rPr>
        <i/>
        <sz val="11"/>
        <color indexed="8"/>
        <rFont val="Starling Serif"/>
        <family val="1"/>
      </rPr>
      <t>ma, ma-he</t>
    </r>
    <r>
      <rPr>
        <sz val="11"/>
        <color indexed="8"/>
        <rFont val="Starling Serif"/>
        <family val="1"/>
      </rPr>
      <t>); Nicolspeyer 1940: 169 (</t>
    </r>
    <r>
      <rPr>
        <i/>
        <sz val="11"/>
        <color indexed="8"/>
        <rFont val="Starling Serif"/>
        <family val="1"/>
      </rPr>
      <t>ma</t>
    </r>
    <r>
      <rPr>
        <sz val="11"/>
        <color indexed="8"/>
        <rFont val="Starling Serif"/>
        <family val="1"/>
      </rPr>
      <t>).</t>
    </r>
  </si>
  <si>
    <r>
      <t xml:space="preserve">Kratochvíl 2007: 477; Kratochvíl &amp; Delpada 2008: 86, 252. Polysemy: 'woman / wife'. Morphologically unclear.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mayˈol </t>
    </r>
    <r>
      <rPr>
        <sz val="11"/>
        <color indexed="8"/>
        <rFont val="Starling Serif"/>
        <family val="1"/>
      </rPr>
      <t>Stokhof 1975: 54 (#32). The same term.</t>
    </r>
  </si>
  <si>
    <r>
      <t xml:space="preserve">DuBois 1938/1987: 89 (#242) (as </t>
    </r>
    <r>
      <rPr>
        <i/>
        <sz val="11"/>
        <color indexed="8"/>
        <rFont val="Starling Serif"/>
        <family val="1"/>
      </rPr>
      <t>mayoa, mayo</t>
    </r>
    <r>
      <rPr>
        <sz val="11"/>
        <color indexed="8"/>
        <rFont val="Starling Serif"/>
        <family val="1"/>
      </rPr>
      <t xml:space="preserve">); Nicolspeyer 1940: 169 (as </t>
    </r>
    <r>
      <rPr>
        <i/>
        <sz val="11"/>
        <color indexed="8"/>
        <rFont val="Starling Serif"/>
        <family val="1"/>
      </rPr>
      <t>mayoa</t>
    </r>
    <r>
      <rPr>
        <sz val="11"/>
        <color indexed="8"/>
        <rFont val="Starling Serif"/>
        <family val="1"/>
      </rPr>
      <t xml:space="preserve">); Stokhof 1975: 53 (#32) (as </t>
    </r>
    <r>
      <rPr>
        <i/>
        <sz val="11"/>
        <color indexed="8"/>
        <rFont val="Starling Serif"/>
        <family val="1"/>
      </rPr>
      <t>mayˈol</t>
    </r>
    <r>
      <rPr>
        <sz val="11"/>
        <color indexed="8"/>
        <rFont val="Starling Serif"/>
        <family val="1"/>
      </rPr>
      <t>). Polysemy: 'woman / wife' [DuBois 1938/1987: 89 (#242, 318)]. Morphologically unclear.</t>
    </r>
  </si>
  <si>
    <r>
      <t xml:space="preserve">Baird 2008: 216; Stokhof 1975: 48 (#32). A compound, whose second element </t>
    </r>
    <r>
      <rPr>
        <i/>
        <sz val="11"/>
        <color indexed="8"/>
        <rFont val="Starling Serif"/>
        <family val="1"/>
      </rPr>
      <t>kəneʔ</t>
    </r>
    <r>
      <rPr>
        <sz val="11"/>
        <color indexed="8"/>
        <rFont val="Starling Serif"/>
        <family val="1"/>
      </rPr>
      <t xml:space="preserve"> (Stokhof: </t>
    </r>
    <r>
      <rPr>
        <i/>
        <sz val="11"/>
        <color indexed="8"/>
        <rFont val="Starling Serif"/>
        <family val="1"/>
      </rPr>
      <t>keni</t>
    </r>
    <r>
      <rPr>
        <sz val="11"/>
        <color indexed="8"/>
        <rFont val="Starling Serif"/>
        <family val="1"/>
      </rPr>
      <t xml:space="preserve">) is also attested in </t>
    </r>
    <r>
      <rPr>
        <i/>
        <sz val="11"/>
        <color indexed="8"/>
        <rFont val="Starling Serif"/>
        <family val="1"/>
      </rPr>
      <t xml:space="preserve">om-kəne </t>
    </r>
    <r>
      <rPr>
        <sz val="11"/>
        <color indexed="8"/>
        <rFont val="Starling Serif"/>
        <family val="1"/>
      </rPr>
      <t xml:space="preserve">'man' q.v.  § In fact, there are two nouns glossed as 'woman (Indonesian: perempuan)' in [Baird 2008: 216, 217]: </t>
    </r>
    <r>
      <rPr>
        <i/>
        <sz val="11"/>
        <color indexed="8"/>
        <rFont val="Starling Serif"/>
        <family val="1"/>
      </rPr>
      <t xml:space="preserve">o-kəneʔ </t>
    </r>
    <r>
      <rPr>
        <sz val="11"/>
        <color indexed="8"/>
        <rFont val="Starling Serif"/>
        <family val="1"/>
      </rPr>
      <t xml:space="preserve">'wowan' and </t>
    </r>
    <r>
      <rPr>
        <i/>
        <sz val="11"/>
        <color indexed="8"/>
        <rFont val="Starling Serif"/>
        <family val="1"/>
      </rPr>
      <t>oːl</t>
    </r>
    <r>
      <rPr>
        <sz val="11"/>
        <color indexed="8"/>
        <rFont val="Starling Serif"/>
        <family val="1"/>
      </rPr>
      <t xml:space="preserve"> 'woman / wife'. In [Stokhof 1975], only </t>
    </r>
    <r>
      <rPr>
        <i/>
        <sz val="11"/>
        <color indexed="8"/>
        <rFont val="Starling Serif"/>
        <family val="1"/>
      </rPr>
      <t>o-kəneʔ</t>
    </r>
    <r>
      <rPr>
        <sz val="11"/>
        <color indexed="8"/>
        <rFont val="Starling Serif"/>
        <family val="1"/>
      </rPr>
      <t xml:space="preserve"> is quoted for the slot 'woman'; on the contrary, in [Baird 2008: 64], </t>
    </r>
    <r>
      <rPr>
        <i/>
        <sz val="11"/>
        <color indexed="8"/>
        <rFont val="Starling Serif"/>
        <family val="1"/>
      </rPr>
      <t>oːl</t>
    </r>
    <r>
      <rPr>
        <sz val="11"/>
        <color indexed="8"/>
        <rFont val="Starling Serif"/>
        <family val="1"/>
      </rPr>
      <t xml:space="preserve"> is discussed as the generic term for 'woman'.  § Cf. the attested examples: "One large woman (</t>
    </r>
    <r>
      <rPr>
        <i/>
        <sz val="11"/>
        <color indexed="8"/>
        <rFont val="Starling Serif"/>
        <family val="1"/>
      </rPr>
      <t>oːl</t>
    </r>
    <r>
      <rPr>
        <sz val="11"/>
        <color indexed="8"/>
        <rFont val="Starling Serif"/>
        <family val="1"/>
      </rPr>
      <t>) is very well dressed and maybe going out" [Baird 2008: 118], "the woman (</t>
    </r>
    <r>
      <rPr>
        <i/>
        <sz val="11"/>
        <color indexed="8"/>
        <rFont val="Starling Serif"/>
        <family val="1"/>
      </rPr>
      <t>oːl</t>
    </r>
    <r>
      <rPr>
        <sz val="11"/>
        <color indexed="8"/>
        <rFont val="Starling Serif"/>
        <family val="1"/>
      </rPr>
      <t>) didn't want ..." [Baird 2008: 121], "The ruler called them, so the women (</t>
    </r>
    <r>
      <rPr>
        <i/>
        <sz val="11"/>
        <color indexed="8"/>
        <rFont val="Starling Serif"/>
        <family val="1"/>
      </rPr>
      <t>okəneʔ</t>
    </r>
    <r>
      <rPr>
        <sz val="11"/>
        <color indexed="8"/>
        <rFont val="Starling Serif"/>
        <family val="1"/>
      </rPr>
      <t xml:space="preserve">) came" [Baird 2008: 80].  § We are forced to treat </t>
    </r>
    <r>
      <rPr>
        <i/>
        <sz val="11"/>
        <color indexed="8"/>
        <rFont val="Starling Serif"/>
        <family val="1"/>
      </rPr>
      <t xml:space="preserve">o-kəneʔ </t>
    </r>
    <r>
      <rPr>
        <sz val="11"/>
        <color indexed="8"/>
        <rFont val="Starling Serif"/>
        <family val="1"/>
      </rPr>
      <t xml:space="preserve">and </t>
    </r>
    <r>
      <rPr>
        <i/>
        <sz val="11"/>
        <color indexed="8"/>
        <rFont val="Starling Serif"/>
        <family val="1"/>
      </rPr>
      <t>oːl</t>
    </r>
    <r>
      <rPr>
        <sz val="11"/>
        <color indexed="8"/>
        <rFont val="Starling Serif"/>
        <family val="1"/>
      </rPr>
      <t xml:space="preserve"> as synonyms.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anim-ar</t>
    </r>
    <r>
      <rPr>
        <sz val="11"/>
        <color indexed="8"/>
        <rFont val="Starling Serif"/>
        <family val="1"/>
      </rPr>
      <t xml:space="preserve">, quoted in the slot 'woman / female' [Stokhof 1975: 49 (#32)]. A compound, whose first element is also attested in </t>
    </r>
    <r>
      <rPr>
        <i/>
        <sz val="11"/>
        <color indexed="8"/>
        <rFont val="Starling Serif"/>
        <family val="1"/>
      </rPr>
      <t>anim-oh</t>
    </r>
    <r>
      <rPr>
        <sz val="11"/>
        <color indexed="8"/>
        <rFont val="Starling Serif"/>
        <family val="1"/>
      </rPr>
      <t xml:space="preserve"> 'man' q.v.</t>
    </r>
  </si>
  <si>
    <r>
      <t xml:space="preserve">Kratochvíl 2007: 477; Kratochvíl &amp; Delpada 2008: 86, 253.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Dictionaries quote two words for 'yellow' without any specifications: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1) </t>
    </r>
    <r>
      <rPr>
        <i/>
        <sz val="11"/>
        <color indexed="8"/>
        <rFont val="Starling Serif"/>
        <family val="1"/>
      </rPr>
      <t xml:space="preserve">mea-kilˈay </t>
    </r>
    <r>
      <rPr>
        <sz val="11"/>
        <color indexed="8"/>
        <rFont val="Starling Serif"/>
        <family val="1"/>
      </rPr>
      <t xml:space="preserve">'to be yellow, have the colour of ripe mango' ([Kratochvíl 2007: 477]; [Kratochvíl &amp; Delpada 2008: 86, 253]) ← </t>
    </r>
    <r>
      <rPr>
        <i/>
        <sz val="11"/>
        <color indexed="8"/>
        <rFont val="Starling Serif"/>
        <family val="1"/>
      </rPr>
      <t>mˈea</t>
    </r>
    <r>
      <rPr>
        <sz val="11"/>
        <color indexed="8"/>
        <rFont val="Starling Serif"/>
        <family val="1"/>
      </rPr>
      <t xml:space="preserve"> 'mango' + </t>
    </r>
    <r>
      <rPr>
        <i/>
        <sz val="11"/>
        <color indexed="8"/>
        <rFont val="Starling Serif"/>
        <family val="1"/>
      </rPr>
      <t xml:space="preserve">kil-ˈa-y </t>
    </r>
    <r>
      <rPr>
        <sz val="11"/>
        <color indexed="8"/>
        <rFont val="Starling Serif"/>
        <family val="1"/>
      </rPr>
      <t xml:space="preserve">'to drop off, fall off' (i.e. 'ripe mango ready to fall down'). An example: "tree leaves are yellow".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 xml:space="preserve">2) </t>
    </r>
    <r>
      <rPr>
        <i/>
        <sz val="11"/>
        <color indexed="8"/>
        <rFont val="Starling Serif"/>
        <family val="1"/>
      </rPr>
      <t xml:space="preserve">ʔadˈet </t>
    </r>
    <r>
      <rPr>
        <sz val="11"/>
        <color indexed="8"/>
        <rFont val="Starling Serif"/>
        <family val="1"/>
      </rPr>
      <t xml:space="preserve">'pumpkin, yellow vegetable / yellow colour, the same colour as a ripe pumpkin' ([Kratochvíl 2007: 447]; [Kratochvíl &amp; Delpada 2008: 22, 253]). An example: "One yellow ball, and a red one".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>Both expressions are apparently innovative. We treat them as synonyms.</t>
    </r>
  </si>
  <si>
    <r>
      <t xml:space="preserve">Baird 2008: 191. There is also a loanword </t>
    </r>
    <r>
      <rPr>
        <i/>
        <sz val="11"/>
        <color indexed="8"/>
        <rFont val="Starling Serif"/>
        <family val="1"/>
      </rPr>
      <t xml:space="preserve">kuniŋ </t>
    </r>
    <r>
      <rPr>
        <sz val="11"/>
        <color indexed="8"/>
        <rFont val="Starling Serif"/>
        <family val="1"/>
      </rPr>
      <t xml:space="preserve">'yellow' [Baird 2008: 233], borrowed from Indonesian </t>
    </r>
    <r>
      <rPr>
        <i/>
        <sz val="11"/>
        <color indexed="8"/>
        <rFont val="Starling Serif"/>
        <family val="1"/>
      </rPr>
      <t>kuniŋ</t>
    </r>
    <r>
      <rPr>
        <sz val="11"/>
        <color indexed="8"/>
        <rFont val="Starling Serif"/>
        <family val="1"/>
      </rPr>
      <t xml:space="preserve"> 'yellow'.</t>
    </r>
  </si>
  <si>
    <r>
      <t xml:space="preserve">Kratochvíl 2007: 96, 457; Kratochvíl &amp; Delpada 2008: 42, 212. Verbal stem: 'to be far, be in a remote place'. Note the place of stress. Maybe derived from </t>
    </r>
    <r>
      <rPr>
        <i/>
        <sz val="11"/>
        <color indexed="8"/>
        <rFont val="Starling Serif"/>
        <family val="1"/>
      </rPr>
      <t xml:space="preserve">buwˈok </t>
    </r>
    <r>
      <rPr>
        <sz val="11"/>
        <color indexed="8"/>
        <rFont val="Starling Serif"/>
        <family val="1"/>
      </rPr>
      <t xml:space="preserve">'to ambush, lie in wait, lurk'. Opposite to </t>
    </r>
    <r>
      <rPr>
        <i/>
        <sz val="11"/>
        <color indexed="8"/>
        <rFont val="Starling Serif"/>
        <family val="1"/>
      </rPr>
      <t>pek-ˈa</t>
    </r>
    <r>
      <rPr>
        <sz val="11"/>
        <color indexed="8"/>
        <rFont val="Starling Serif"/>
        <family val="1"/>
      </rPr>
      <t xml:space="preserve"> 'to be near' (q.v.) [Kratochvíl 2007: 96].</t>
    </r>
  </si>
  <si>
    <r>
      <t xml:space="preserve">Baird 2008: 209. Glossed as 'far (Indonesian: jauh)'. Cf. the attested examples: "his place was very far" [Baird 2008: 39], "we wouldn't come up (again) it was so far" [Baird 2008: 155].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ponah</t>
    </r>
    <r>
      <rPr>
        <sz val="11"/>
        <color indexed="8"/>
        <rFont val="Starling Serif"/>
        <family val="1"/>
      </rPr>
      <t xml:space="preserve"> 'far (Indonesian: jauh)' [Baird 2008: 228]. This word is also attested in Bring Klon in the following example: "they were hungry and thirsty, they had walked a long way (</t>
    </r>
    <r>
      <rPr>
        <i/>
        <sz val="11"/>
        <color indexed="8"/>
        <rFont val="Starling Serif"/>
        <family val="1"/>
      </rPr>
      <t>ponah</t>
    </r>
    <r>
      <rPr>
        <sz val="11"/>
        <color indexed="8"/>
        <rFont val="Starling Serif"/>
        <family val="1"/>
      </rPr>
      <t>)" [Baird 2008: 171].</t>
    </r>
  </si>
  <si>
    <r>
      <t xml:space="preserve">DuBois 1938/1987: 94 (#1095) (as </t>
    </r>
    <r>
      <rPr>
        <i/>
        <sz val="11"/>
        <color indexed="8"/>
        <rFont val="Starling Serif"/>
        <family val="1"/>
      </rPr>
      <t>tuhoyʔ</t>
    </r>
    <r>
      <rPr>
        <sz val="11"/>
        <color indexed="8"/>
        <rFont val="Starling Serif"/>
        <family val="1"/>
      </rPr>
      <t>).</t>
    </r>
  </si>
  <si>
    <r>
      <t xml:space="preserve">Kratochvíl 2007: 96, 485; Kratochvíl &amp; Delpada 2008: 103, 227. Verbal stem: 'to be near'. There is also a shortened form </t>
    </r>
    <r>
      <rPr>
        <i/>
        <sz val="11"/>
        <color indexed="8"/>
        <rFont val="Starling Serif"/>
        <family val="1"/>
      </rPr>
      <t>pˈe</t>
    </r>
    <r>
      <rPr>
        <sz val="11"/>
        <color indexed="8"/>
        <rFont val="Starling Serif"/>
        <family val="1"/>
      </rPr>
      <t xml:space="preserve"> 'to be near' ([Kratochvíl 2007: 96]; [Kratochvíl &amp; Delpada 2008: 103]), but this is probably secondary. Apparently derived from </t>
    </r>
    <r>
      <rPr>
        <i/>
        <sz val="11"/>
        <color indexed="8"/>
        <rFont val="Starling Serif"/>
        <family val="1"/>
      </rPr>
      <t xml:space="preserve">pˈeːk </t>
    </r>
    <r>
      <rPr>
        <sz val="11"/>
        <color indexed="8"/>
        <rFont val="Starling Serif"/>
        <family val="1"/>
      </rPr>
      <t xml:space="preserve">~ </t>
    </r>
    <r>
      <rPr>
        <i/>
        <sz val="11"/>
        <color indexed="8"/>
        <rFont val="Starling Serif"/>
        <family val="1"/>
      </rPr>
      <t xml:space="preserve">pˈek </t>
    </r>
    <r>
      <rPr>
        <sz val="11"/>
        <color indexed="8"/>
        <rFont val="Starling Serif"/>
        <family val="1"/>
      </rPr>
      <t xml:space="preserve">'to approach'. Opposite to </t>
    </r>
    <r>
      <rPr>
        <i/>
        <sz val="11"/>
        <color indexed="8"/>
        <rFont val="Starling Serif"/>
        <family val="1"/>
      </rPr>
      <t xml:space="preserve">buwˈok-a </t>
    </r>
    <r>
      <rPr>
        <sz val="11"/>
        <color indexed="8"/>
        <rFont val="Starling Serif"/>
        <family val="1"/>
      </rPr>
      <t>'to be far' q.v. [Kratochvíl 2007: 96].</t>
    </r>
  </si>
  <si>
    <r>
      <t xml:space="preserve">Baird 2008: 187. There are several words glossed as 'close (Indonesian: dekat)' in [Baird 2008], out of which </t>
    </r>
    <r>
      <rPr>
        <i/>
        <sz val="11"/>
        <color indexed="8"/>
        <rFont val="Starling Serif"/>
        <family val="1"/>
      </rPr>
      <t>ab</t>
    </r>
    <r>
      <rPr>
        <sz val="11"/>
        <color indexed="8"/>
        <rFont val="Starling Serif"/>
        <family val="1"/>
      </rPr>
      <t xml:space="preserve"> seems to be the most common, cf. the attested examples: "Two nights ago Mr Official M.U. came looking for us approaching (</t>
    </r>
    <r>
      <rPr>
        <i/>
        <sz val="11"/>
        <color indexed="8"/>
        <rFont val="Starling Serif"/>
        <family val="1"/>
      </rPr>
      <t>ab</t>
    </r>
    <r>
      <rPr>
        <sz val="11"/>
        <color indexed="8"/>
        <rFont val="Starling Serif"/>
        <family val="1"/>
      </rPr>
      <t>) our leader" [Baird 2008: 33], "There are two pigs in this photo and one person standing near (</t>
    </r>
    <r>
      <rPr>
        <i/>
        <sz val="11"/>
        <color indexed="8"/>
        <rFont val="Starling Serif"/>
        <family val="1"/>
      </rPr>
      <t>ab</t>
    </r>
    <r>
      <rPr>
        <sz val="11"/>
        <color indexed="8"/>
        <rFont val="Starling Serif"/>
        <family val="1"/>
      </rPr>
      <t>) a tree" [Baird 2008: 123], "If I'm staying close to (</t>
    </r>
    <r>
      <rPr>
        <i/>
        <sz val="11"/>
        <color indexed="8"/>
        <rFont val="Starling Serif"/>
        <family val="1"/>
      </rPr>
      <t>ab</t>
    </r>
    <r>
      <rPr>
        <sz val="11"/>
        <color indexed="8"/>
        <rFont val="Starling Serif"/>
        <family val="1"/>
      </rPr>
      <t>) them then I can ..." [Baird 2008: 139], "they approached (</t>
    </r>
    <r>
      <rPr>
        <i/>
        <sz val="11"/>
        <color indexed="8"/>
        <rFont val="Starling Serif"/>
        <family val="1"/>
      </rPr>
      <t>ab</t>
    </r>
    <r>
      <rPr>
        <sz val="11"/>
        <color indexed="8"/>
        <rFont val="Starling Serif"/>
        <family val="1"/>
      </rPr>
      <t>) the wood that had been placed and they lifted" [Baird 2008: 179], "so those who carried approached (</t>
    </r>
    <r>
      <rPr>
        <i/>
        <sz val="11"/>
        <color indexed="8"/>
        <rFont val="Starling Serif"/>
        <family val="1"/>
      </rPr>
      <t>ab</t>
    </r>
    <r>
      <rPr>
        <sz val="11"/>
        <color indexed="8"/>
        <rFont val="Starling Serif"/>
        <family val="1"/>
      </rPr>
      <t>) and they sat down" [Baird 2008: 180], "so they went and approached each other, got closer (</t>
    </r>
    <r>
      <rPr>
        <i/>
        <sz val="11"/>
        <color indexed="8"/>
        <rFont val="Starling Serif"/>
        <family val="1"/>
      </rPr>
      <t>ab</t>
    </r>
    <r>
      <rPr>
        <sz val="11"/>
        <color indexed="8"/>
        <rFont val="Starling Serif"/>
        <family val="1"/>
      </rPr>
      <t xml:space="preserve">) to each other" [Baird 2008: 182].  § Other candidates are </t>
    </r>
    <r>
      <rPr>
        <i/>
        <sz val="11"/>
        <color indexed="8"/>
        <rFont val="Starling Serif"/>
        <family val="1"/>
      </rPr>
      <t>dale</t>
    </r>
    <r>
      <rPr>
        <sz val="11"/>
        <color indexed="8"/>
        <rFont val="Starling Serif"/>
        <family val="1"/>
      </rPr>
      <t xml:space="preserve"> 'close (Indonesian: dekat)' [Baird 2008: 192] with two dubious examples "Their backs face Y, their backs are over there close to (</t>
    </r>
    <r>
      <rPr>
        <i/>
        <sz val="11"/>
        <color indexed="8"/>
        <rFont val="Starling Serif"/>
        <family val="1"/>
      </rPr>
      <t>dale</t>
    </r>
    <r>
      <rPr>
        <sz val="11"/>
        <color indexed="8"/>
        <rFont val="Starling Serif"/>
        <family val="1"/>
      </rPr>
      <t xml:space="preserve">) Y's house" [Baird 2008: 92], "The mug is on the left (i.e., close to the left side; </t>
    </r>
    <r>
      <rPr>
        <i/>
        <sz val="11"/>
        <color indexed="8"/>
        <rFont val="Starling Serif"/>
        <family val="1"/>
      </rPr>
      <t>dale</t>
    </r>
    <r>
      <rPr>
        <sz val="11"/>
        <color indexed="8"/>
        <rFont val="Starling Serif"/>
        <family val="1"/>
      </rPr>
      <t xml:space="preserve">)" [Baird 2008: 130]; </t>
    </r>
    <r>
      <rPr>
        <i/>
        <sz val="11"/>
        <color indexed="8"/>
        <rFont val="Starling Serif"/>
        <family val="1"/>
      </rPr>
      <t>dan</t>
    </r>
    <r>
      <rPr>
        <sz val="11"/>
        <color indexed="8"/>
        <rFont val="Starling Serif"/>
        <family val="1"/>
      </rPr>
      <t xml:space="preserve"> 'close (Indonesian: dekat)' [Baird 2008: 192]; </t>
    </r>
    <r>
      <rPr>
        <i/>
        <sz val="11"/>
        <color indexed="8"/>
        <rFont val="Starling Serif"/>
        <family val="1"/>
      </rPr>
      <t>tədiŋ</t>
    </r>
    <r>
      <rPr>
        <sz val="11"/>
        <color indexed="8"/>
        <rFont val="Starling Serif"/>
        <family val="1"/>
      </rPr>
      <t xml:space="preserve"> 'parallel / close by (Indonesian: dekat)' [Baird 2008: 221].</t>
    </r>
  </si>
  <si>
    <r>
      <t xml:space="preserve">DuBois 1938/1987: 90 (#563).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 xml:space="preserve">Note that in [Nicolspeyer 1940: 162] quite a different term for 'salt' is quoted: </t>
    </r>
    <r>
      <rPr>
        <i/>
        <sz val="11"/>
        <color indexed="8"/>
        <rFont val="Starling Serif"/>
        <family val="1"/>
      </rPr>
      <t>fut</t>
    </r>
    <r>
      <rPr>
        <sz val="11"/>
        <color indexed="8"/>
        <rFont val="Starling Serif"/>
        <family val="1"/>
      </rPr>
      <t>.</t>
    </r>
  </si>
  <si>
    <r>
      <t xml:space="preserve">DuBois 1938/1987: 94 (#1065-1066) (as </t>
    </r>
    <r>
      <rPr>
        <i/>
        <sz val="11"/>
        <color indexed="8"/>
        <rFont val="Starling Serif"/>
        <family val="1"/>
      </rPr>
      <t>buyʔ</t>
    </r>
    <r>
      <rPr>
        <sz val="11"/>
        <color indexed="8"/>
        <rFont val="Starling Serif"/>
        <family val="1"/>
      </rPr>
      <t>); Nicolspeyer 1940: 159. Polysemy: 'to be short (spatial) / to be short (temporal) / to be low' [DuBois 1938/1987: 94 (#1065-1066, 1088)].</t>
    </r>
  </si>
  <si>
    <r>
      <t>Baird 2008: 224. Glossed as 'short (Indonesian: pendek)'. Cf. the attested examples: "From those siblings the elder is shorter/shortest (</t>
    </r>
    <r>
      <rPr>
        <i/>
        <sz val="11"/>
        <color indexed="8"/>
        <rFont val="Starling Serif"/>
        <family val="1"/>
      </rPr>
      <t>tu-tuk</t>
    </r>
    <r>
      <rPr>
        <sz val="11"/>
        <color indexed="8"/>
        <rFont val="Starling Serif"/>
        <family val="1"/>
      </rPr>
      <t>)" [Baird 2008: 57], "he took the machete and shortened (</t>
    </r>
    <r>
      <rPr>
        <i/>
        <sz val="11"/>
        <color indexed="8"/>
        <rFont val="Starling Serif"/>
        <family val="1"/>
      </rPr>
      <t>tuk</t>
    </r>
    <r>
      <rPr>
        <sz val="11"/>
        <color indexed="8"/>
        <rFont val="Starling Serif"/>
        <family val="1"/>
      </rPr>
      <t xml:space="preserve">) the branch" [Baird 2008: 100].  § A second candidate is </t>
    </r>
    <r>
      <rPr>
        <i/>
        <sz val="11"/>
        <color indexed="8"/>
        <rFont val="Starling Serif"/>
        <family val="1"/>
      </rPr>
      <t>ur</t>
    </r>
    <r>
      <rPr>
        <sz val="11"/>
        <color indexed="8"/>
        <rFont val="Starling Serif"/>
        <family val="1"/>
      </rPr>
      <t xml:space="preserve">, reduplicated </t>
    </r>
    <r>
      <rPr>
        <i/>
        <sz val="11"/>
        <color indexed="8"/>
        <rFont val="Starling Serif"/>
        <family val="1"/>
      </rPr>
      <t>u-ʔur ~ u-ur</t>
    </r>
    <r>
      <rPr>
        <sz val="11"/>
        <color indexed="8"/>
        <rFont val="Starling Serif"/>
        <family val="1"/>
      </rPr>
      <t xml:space="preserve"> 'short (Indonesian: pendek)' [Baird 2008: 225] with the example "This they finish cutting then they clean it, all this hasn't been cut yet, it's still short (</t>
    </r>
    <r>
      <rPr>
        <i/>
        <sz val="11"/>
        <color indexed="8"/>
        <rFont val="Starling Serif"/>
        <family val="1"/>
      </rPr>
      <t>u-ur</t>
    </r>
    <r>
      <rPr>
        <sz val="11"/>
        <color indexed="8"/>
        <rFont val="Starling Serif"/>
        <family val="1"/>
      </rPr>
      <t xml:space="preserve">)" [Baird 2008: 116]. We are forced to treat </t>
    </r>
    <r>
      <rPr>
        <i/>
        <sz val="11"/>
        <color indexed="8"/>
        <rFont val="Starling Serif"/>
        <family val="1"/>
      </rPr>
      <t xml:space="preserve">tuk </t>
    </r>
    <r>
      <rPr>
        <sz val="11"/>
        <color indexed="8"/>
        <rFont val="Starling Serif"/>
        <family val="1"/>
      </rPr>
      <t xml:space="preserve">and </t>
    </r>
    <r>
      <rPr>
        <i/>
        <sz val="11"/>
        <color indexed="8"/>
        <rFont val="Starling Serif"/>
        <family val="1"/>
      </rPr>
      <t>ur</t>
    </r>
    <r>
      <rPr>
        <sz val="11"/>
        <color indexed="8"/>
        <rFont val="Starling Serif"/>
        <family val="1"/>
      </rPr>
      <t xml:space="preserve"> as synonyms.</t>
    </r>
  </si>
  <si>
    <r>
      <t xml:space="preserve">Kratochvíl 2007: 479; Kratochvíl &amp; Delpada 2008: 90, 241.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mon </t>
    </r>
    <r>
      <rPr>
        <sz val="11"/>
        <color indexed="8"/>
        <rFont val="Starling Serif"/>
        <family val="1"/>
      </rPr>
      <t>Stokhof 1975: 54 (#115-117). The same term.</t>
    </r>
  </si>
  <si>
    <r>
      <t xml:space="preserve">DuBois 1938/1987: 92 (#886) (as </t>
    </r>
    <r>
      <rPr>
        <i/>
        <sz val="11"/>
        <color indexed="8"/>
        <rFont val="Starling Serif"/>
        <family val="1"/>
      </rPr>
      <t>moʔni</t>
    </r>
    <r>
      <rPr>
        <sz val="11"/>
        <color indexed="8"/>
        <rFont val="Starling Serif"/>
        <family val="1"/>
      </rPr>
      <t xml:space="preserve">); DuBois 1944: 564 (#74) (as </t>
    </r>
    <r>
      <rPr>
        <i/>
        <sz val="11"/>
        <color indexed="8"/>
        <rFont val="Starling Serif"/>
        <family val="1"/>
      </rPr>
      <t>moni</t>
    </r>
    <r>
      <rPr>
        <sz val="11"/>
        <color indexed="8"/>
        <rFont val="Starling Serif"/>
        <family val="1"/>
      </rPr>
      <t xml:space="preserve">); Stokhof 1975: 53 (#115-117) (as </t>
    </r>
    <r>
      <rPr>
        <i/>
        <sz val="11"/>
        <color indexed="8"/>
        <rFont val="Starling Serif"/>
        <family val="1"/>
      </rPr>
      <t>mon</t>
    </r>
    <r>
      <rPr>
        <sz val="11"/>
        <color indexed="8"/>
        <rFont val="Starling Serif"/>
        <family val="1"/>
      </rPr>
      <t>).</t>
    </r>
  </si>
  <si>
    <r>
      <t xml:space="preserve">Baird 2008: 17, 212; Stokhof 1975: 48 (#115-117).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mun </t>
    </r>
    <r>
      <rPr>
        <sz val="11"/>
        <color indexed="8"/>
        <rFont val="Starling Serif"/>
        <family val="1"/>
      </rPr>
      <t>'snake' [Stokhof 1975: 49 (#115-117)].</t>
    </r>
  </si>
  <si>
    <r>
      <t xml:space="preserve">Kratochvíl 2007: 485; Kratochvíl &amp; Delpada 2008: 102, 247. Verbal stem: 'to be flattened, thin' (i.e. 'thin 2D'). This is the only word for 'thin', found in sources. </t>
    </r>
    <r>
      <rPr>
        <b/>
        <sz val="11"/>
        <color indexed="8"/>
        <rFont val="Starling Serif"/>
        <family val="1"/>
      </rPr>
      <t xml:space="preserve"> § </t>
    </r>
    <r>
      <rPr>
        <sz val="11"/>
        <color indexed="8"/>
        <rFont val="Starling Serif"/>
        <family val="1"/>
      </rPr>
      <t>Cf. also the verb =</t>
    </r>
    <r>
      <rPr>
        <i/>
        <sz val="11"/>
        <color indexed="8"/>
        <rFont val="Starling Serif"/>
        <family val="1"/>
      </rPr>
      <t>fˈol / fˈor</t>
    </r>
    <r>
      <rPr>
        <sz val="11"/>
        <color indexed="8"/>
        <rFont val="Starling Serif"/>
        <family val="1"/>
      </rPr>
      <t xml:space="preserve"> 'to make thin' [Kratochvíl 2007: 246], 'to separate, thin plane, shave, hack off, cut away' [Kratochvíl &amp; Delpada 2008: 54, 55].</t>
    </r>
  </si>
  <si>
    <r>
      <t xml:space="preserve">Not documented. Cf. </t>
    </r>
    <r>
      <rPr>
        <i/>
        <sz val="11"/>
        <color indexed="8"/>
        <rFont val="Starling Serif"/>
        <family val="1"/>
      </rPr>
      <t>moːt</t>
    </r>
    <r>
      <rPr>
        <sz val="11"/>
        <color indexed="8"/>
        <rFont val="Starling Serif"/>
        <family val="1"/>
      </rPr>
      <t>, glossed as 'thin (Indonesian: kurus)' [Baird 2008: 212], i.e. 'skinny, slender'.</t>
    </r>
  </si>
  <si>
    <r>
      <t xml:space="preserve">Kratochvíl 2007: 497; Kratochvíl &amp; Delpada 2008: 126, 252. </t>
    </r>
    <r>
      <rPr>
        <b/>
        <sz val="11"/>
        <color indexed="8"/>
        <rFont val="Starling Serif"/>
        <family val="1"/>
      </rPr>
      <t>§ Makadai Abui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timˈoy </t>
    </r>
    <r>
      <rPr>
        <sz val="11"/>
        <color indexed="8"/>
        <rFont val="Starling Serif"/>
        <family val="1"/>
      </rPr>
      <t>Stokhof 1975: 54 (#114). The same term.</t>
    </r>
  </si>
  <si>
    <r>
      <t xml:space="preserve">DuBois 1938/1987: 93 (#928) (as </t>
    </r>
    <r>
      <rPr>
        <i/>
        <sz val="11"/>
        <color indexed="8"/>
        <rFont val="Starling Serif"/>
        <family val="1"/>
      </rPr>
      <t>timuy</t>
    </r>
    <r>
      <rPr>
        <sz val="11"/>
        <color indexed="8"/>
        <rFont val="Starling Serif"/>
        <family val="1"/>
      </rPr>
      <t xml:space="preserve">); Stokhof 1975: 53 (#114) (as </t>
    </r>
    <r>
      <rPr>
        <i/>
        <sz val="11"/>
        <color indexed="8"/>
        <rFont val="Starling Serif"/>
        <family val="1"/>
      </rPr>
      <t>timˈoyĭ</t>
    </r>
    <r>
      <rPr>
        <sz val="11"/>
        <color indexed="8"/>
        <rFont val="Starling Serif"/>
        <family val="1"/>
      </rPr>
      <t xml:space="preserve">). In [Nicolspeyer 1940: 177] </t>
    </r>
    <r>
      <rPr>
        <i/>
        <sz val="11"/>
        <color indexed="8"/>
        <rFont val="Starling Serif"/>
        <family val="1"/>
      </rPr>
      <t xml:space="preserve">timoy </t>
    </r>
    <r>
      <rPr>
        <sz val="11"/>
        <color indexed="8"/>
        <rFont val="Starling Serif"/>
        <family val="1"/>
      </rPr>
      <t>is translated as 'breath'.</t>
    </r>
  </si>
  <si>
    <r>
      <t xml:space="preserve">Baird 2008: 23, 214; Stokhof 1975: 48 (#114). Forms with sporadic nasal assimilation. It is interesting that in [Martis et al. 2000: 69] (an unreliable source), this word is quoted as </t>
    </r>
    <r>
      <rPr>
        <i/>
        <sz val="11"/>
        <color indexed="8"/>
        <rFont val="Starling Serif"/>
        <family val="1"/>
      </rPr>
      <t>himor</t>
    </r>
    <r>
      <rPr>
        <sz val="11"/>
        <color indexed="8"/>
        <rFont val="Starling Serif"/>
        <family val="1"/>
      </rPr>
      <t xml:space="preserve">, which is actually an etymologically expected variant.  § </t>
    </r>
    <r>
      <rPr>
        <b/>
        <sz val="11"/>
        <color indexed="8"/>
        <rFont val="Starling Serif"/>
        <family val="1"/>
      </rPr>
      <t>Paneia Klon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 xml:space="preserve">namayr </t>
    </r>
    <r>
      <rPr>
        <sz val="11"/>
        <color indexed="8"/>
        <rFont val="Starling Serif"/>
        <family val="1"/>
      </rPr>
      <t>'wind' [Stokhof 1975: 49 (#114)].</t>
    </r>
  </si>
  <si>
    <r>
      <t xml:space="preserve">Kratochvíl 2007: 491; Kratochvíl &amp; Delpada 2008: 115, 252. Glossed as 'worm', Indonesian 'cacing'. Morphologically unclear. Resembles Dutch </t>
    </r>
    <r>
      <rPr>
        <i/>
        <sz val="11"/>
        <color indexed="8"/>
        <rFont val="Starling Serif"/>
        <family val="1"/>
      </rPr>
      <t xml:space="preserve">spiraal </t>
    </r>
    <r>
      <rPr>
        <sz val="11"/>
        <color indexed="8"/>
        <rFont val="Starling Serif"/>
        <family val="1"/>
      </rPr>
      <t xml:space="preserve">'spiral', which can denote a kind of flatworm.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 xml:space="preserve">Cf. </t>
    </r>
    <r>
      <rPr>
        <i/>
        <sz val="11"/>
        <color indexed="8"/>
        <rFont val="Starling Serif"/>
        <family val="1"/>
      </rPr>
      <t xml:space="preserve">bˈu </t>
    </r>
    <r>
      <rPr>
        <sz val="11"/>
        <color indexed="8"/>
        <rFont val="Starling Serif"/>
        <family val="1"/>
      </rPr>
      <t xml:space="preserve">[Kratochvíl 2007: 456], [Kratochvíl &amp; Delpada 2008: 40, 252], glossed as 'worm', Indonesian 'ulat kayu', i.e. 'tree worm'. </t>
    </r>
    <r>
      <rPr>
        <b/>
        <sz val="11"/>
        <color indexed="8"/>
        <rFont val="Starling Serif"/>
        <family val="1"/>
      </rPr>
      <t xml:space="preserve">§ </t>
    </r>
    <r>
      <rPr>
        <sz val="11"/>
        <color indexed="8"/>
        <rFont val="Starling Serif"/>
        <family val="1"/>
      </rPr>
      <t xml:space="preserve">Cf. </t>
    </r>
    <r>
      <rPr>
        <i/>
        <sz val="11"/>
        <color indexed="8"/>
        <rFont val="Starling Serif"/>
        <family val="1"/>
      </rPr>
      <t>kirˈeŋ kilˈay</t>
    </r>
    <r>
      <rPr>
        <sz val="11"/>
        <color indexed="8"/>
        <rFont val="Starling Serif"/>
        <family val="1"/>
      </rPr>
      <t xml:space="preserve"> 'flatworm' [Kratochvíl 2007: 470], [Kratochvíl &amp; Delpada 2008: 70], the meaning of the elements is unclear, see notes on Abui Atimelang </t>
    </r>
    <r>
      <rPr>
        <i/>
        <sz val="11"/>
        <color indexed="8"/>
        <rFont val="Starling Serif"/>
        <family val="1"/>
      </rPr>
      <t>glin glay</t>
    </r>
    <r>
      <rPr>
        <sz val="11"/>
        <color indexed="8"/>
        <rFont val="Starling Serif"/>
        <family val="1"/>
      </rPr>
      <t xml:space="preserve"> 'worm'.</t>
    </r>
  </si>
  <si>
    <r>
      <t>DuBois 1938/1987: 93 (#891). Represents the same term as Abui Takalelang</t>
    </r>
    <r>
      <rPr>
        <i/>
        <sz val="11"/>
        <color indexed="8"/>
        <rFont val="Starling Serif"/>
        <family val="1"/>
      </rPr>
      <t xml:space="preserve"> kirˈeŋ kilˈay</t>
    </r>
    <r>
      <rPr>
        <sz val="11"/>
        <color indexed="8"/>
        <rFont val="Starling Serif"/>
        <family val="1"/>
      </rPr>
      <t xml:space="preserve"> 'flatworm' (the meaning of the elements is unclear). If genuine Abui, DuBois' </t>
    </r>
    <r>
      <rPr>
        <i/>
        <sz val="11"/>
        <color indexed="8"/>
        <rFont val="Starling Serif"/>
        <family val="1"/>
      </rPr>
      <t>glin glay</t>
    </r>
    <r>
      <rPr>
        <sz val="11"/>
        <color indexed="8"/>
        <rFont val="Starling Serif"/>
        <family val="1"/>
      </rPr>
      <t xml:space="preserve"> is a heavy corrupted form, since neither </t>
    </r>
    <r>
      <rPr>
        <i/>
        <sz val="11"/>
        <color indexed="8"/>
        <rFont val="Starling Serif"/>
        <family val="1"/>
      </rPr>
      <t>g</t>
    </r>
    <r>
      <rPr>
        <sz val="11"/>
        <color indexed="8"/>
        <rFont val="Starling Serif"/>
        <family val="1"/>
      </rPr>
      <t xml:space="preserve"> nor an initial consonant cluster may occur in proper Abui words. On the other hand, </t>
    </r>
    <r>
      <rPr>
        <i/>
        <sz val="11"/>
        <color indexed="8"/>
        <rFont val="Starling Serif"/>
        <family val="1"/>
      </rPr>
      <t xml:space="preserve">glin glay </t>
    </r>
    <r>
      <rPr>
        <sz val="11"/>
        <color indexed="8"/>
        <rFont val="Starling Serif"/>
        <family val="1"/>
      </rPr>
      <t>can be a recent loanword, in this case Takalelang</t>
    </r>
    <r>
      <rPr>
        <i/>
        <sz val="11"/>
        <color indexed="8"/>
        <rFont val="Starling Serif"/>
        <family val="1"/>
      </rPr>
      <t xml:space="preserve"> kirˈeŋ kilˈay</t>
    </r>
    <r>
      <rPr>
        <sz val="11"/>
        <color indexed="8"/>
        <rFont val="Starling Serif"/>
        <family val="1"/>
      </rPr>
      <t xml:space="preserve"> is the result of adaptation of foreign phonetics. The source of borrowing is, however, unclear (cf. Dutch </t>
    </r>
    <r>
      <rPr>
        <i/>
        <sz val="11"/>
        <color indexed="8"/>
        <rFont val="Starling Serif"/>
        <family val="1"/>
      </rPr>
      <t xml:space="preserve">kronkelig </t>
    </r>
    <r>
      <rPr>
        <sz val="11"/>
        <color indexed="8"/>
        <rFont val="Starling Serif"/>
        <family val="1"/>
      </rPr>
      <t>'twisting, winding, bendy, worming').</t>
    </r>
  </si>
  <si>
    <r>
      <t xml:space="preserve">Kratochvíl 2007: 499; Kratochvíl &amp; Delpada 2008: 133, 253. Borrowed from Indonesian </t>
    </r>
    <r>
      <rPr>
        <i/>
        <sz val="11"/>
        <color indexed="8"/>
        <rFont val="Starling Serif"/>
        <family val="1"/>
      </rPr>
      <t xml:space="preserve">tahun </t>
    </r>
    <r>
      <rPr>
        <sz val="11"/>
        <color indexed="8"/>
        <rFont val="Starling Serif"/>
        <family val="1"/>
      </rPr>
      <t>'year'.</t>
    </r>
  </si>
  <si>
    <r>
      <t xml:space="preserve">DuBois 1938/1987: 97 (#1406) (as </t>
    </r>
    <r>
      <rPr>
        <i/>
        <sz val="11"/>
        <color indexed="8"/>
        <rFont val="Starling Serif"/>
        <family val="1"/>
      </rPr>
      <t>tauŋ</t>
    </r>
    <r>
      <rPr>
        <sz val="11"/>
        <color indexed="8"/>
        <rFont val="Starling Serif"/>
        <family val="1"/>
      </rPr>
      <t xml:space="preserve">); Nicolspeyer 1940: 178 (as </t>
    </r>
    <r>
      <rPr>
        <i/>
        <sz val="11"/>
        <color indexed="8"/>
        <rFont val="Starling Serif"/>
        <family val="1"/>
      </rPr>
      <t>tuŋ</t>
    </r>
    <r>
      <rPr>
        <sz val="11"/>
        <color indexed="8"/>
        <rFont val="Starling Serif"/>
        <family val="1"/>
      </rPr>
      <t xml:space="preserve">). Borrowed from Indonesian </t>
    </r>
    <r>
      <rPr>
        <i/>
        <sz val="11"/>
        <color indexed="8"/>
        <rFont val="Starling Serif"/>
        <family val="1"/>
      </rPr>
      <t xml:space="preserve">tahun </t>
    </r>
    <r>
      <rPr>
        <sz val="11"/>
        <color indexed="8"/>
        <rFont val="Starling Serif"/>
        <family val="1"/>
      </rPr>
      <t>'year'.</t>
    </r>
  </si>
  <si>
    <r>
      <t xml:space="preserve">Baird 2008: 224. Borrowed from Indonesian </t>
    </r>
    <r>
      <rPr>
        <i/>
        <sz val="11"/>
        <color indexed="8"/>
        <rFont val="Starling Serif"/>
        <family val="1"/>
      </rPr>
      <t xml:space="preserve">tahun </t>
    </r>
    <r>
      <rPr>
        <sz val="11"/>
        <color indexed="8"/>
        <rFont val="Starling Serif"/>
        <family val="1"/>
      </rPr>
      <t>'year'.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</si>
</sst>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Starling Serif"/>
      <family val="1"/>
    </font>
    <font>
      <sz val="11"/>
      <color indexed="8"/>
      <name val="Starling Serif"/>
      <family val="1"/>
    </font>
    <font>
      <u val="single"/>
      <sz val="11"/>
      <color indexed="8"/>
      <name val="Starling Serif"/>
      <family val="1"/>
    </font>
    <font>
      <i/>
      <sz val="11"/>
      <color indexed="8"/>
      <name val="Starling Serif"/>
      <family val="1"/>
    </font>
    <font>
      <vertAlign val="subscript"/>
      <sz val="11"/>
      <color indexed="8"/>
      <name val="Starling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tarling Serif"/>
      <family val="1"/>
    </font>
    <font>
      <sz val="11"/>
      <color theme="1"/>
      <name val="Starling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1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20.25">
      <c r="A2" s="2">
        <v>0</v>
      </c>
      <c r="B2" s="2"/>
      <c r="C2" s="2">
        <v>20</v>
      </c>
      <c r="D2" s="2">
        <v>0</v>
      </c>
      <c r="E2" s="2" t="s">
        <v>507</v>
      </c>
      <c r="F2" s="2">
        <v>20</v>
      </c>
      <c r="G2" s="2">
        <v>0</v>
      </c>
      <c r="H2" s="2" t="s">
        <v>508</v>
      </c>
      <c r="I2" s="2">
        <v>20</v>
      </c>
      <c r="J2" s="2">
        <v>0</v>
      </c>
      <c r="K2" s="2" t="s">
        <v>509</v>
      </c>
    </row>
    <row r="3" spans="1:11" ht="20.25">
      <c r="A3" s="2">
        <v>1</v>
      </c>
      <c r="B3" s="2" t="s">
        <v>11</v>
      </c>
      <c r="C3" s="2" t="s">
        <v>12</v>
      </c>
      <c r="D3" s="2">
        <v>1</v>
      </c>
      <c r="E3" s="2" t="s">
        <v>510</v>
      </c>
      <c r="F3" s="2" t="s">
        <v>13</v>
      </c>
      <c r="G3" s="2">
        <v>1</v>
      </c>
      <c r="H3" s="2" t="s">
        <v>14</v>
      </c>
      <c r="I3" s="2" t="s">
        <v>15</v>
      </c>
      <c r="J3" s="2">
        <v>2</v>
      </c>
      <c r="K3" s="2" t="s">
        <v>511</v>
      </c>
    </row>
    <row r="4" spans="1:11" ht="20.25">
      <c r="A4" s="2">
        <v>2</v>
      </c>
      <c r="B4" s="2" t="s">
        <v>16</v>
      </c>
      <c r="C4" s="2" t="s">
        <v>17</v>
      </c>
      <c r="D4" s="2">
        <v>1</v>
      </c>
      <c r="E4" s="2" t="s">
        <v>512</v>
      </c>
      <c r="F4" s="2" t="s">
        <v>18</v>
      </c>
      <c r="G4" s="2">
        <v>1</v>
      </c>
      <c r="H4" s="2" t="s">
        <v>19</v>
      </c>
      <c r="I4" s="2" t="s">
        <v>20</v>
      </c>
      <c r="J4" s="2">
        <v>1</v>
      </c>
      <c r="K4" s="2" t="s">
        <v>513</v>
      </c>
    </row>
    <row r="5" spans="1:11" ht="20.25">
      <c r="A5" s="2">
        <v>3</v>
      </c>
      <c r="B5" s="2" t="s">
        <v>21</v>
      </c>
      <c r="C5" s="2" t="s">
        <v>22</v>
      </c>
      <c r="D5" s="2">
        <v>1</v>
      </c>
      <c r="E5" s="2" t="s">
        <v>514</v>
      </c>
      <c r="F5" s="2" t="s">
        <v>23</v>
      </c>
      <c r="G5" s="2">
        <v>-1</v>
      </c>
      <c r="H5" s="2" t="s">
        <v>515</v>
      </c>
      <c r="I5" s="2" t="s">
        <v>24</v>
      </c>
      <c r="J5" s="2">
        <v>1</v>
      </c>
      <c r="K5" s="2" t="s">
        <v>516</v>
      </c>
    </row>
    <row r="6" spans="1:11" ht="20.25">
      <c r="A6" s="2">
        <v>3</v>
      </c>
      <c r="B6" s="2" t="s">
        <v>21</v>
      </c>
      <c r="C6" s="2"/>
      <c r="D6" s="2">
        <v>0</v>
      </c>
      <c r="E6" s="2"/>
      <c r="F6" s="2"/>
      <c r="G6" s="2">
        <v>0</v>
      </c>
      <c r="H6" s="2"/>
      <c r="I6" s="2" t="s">
        <v>25</v>
      </c>
      <c r="J6" s="2">
        <v>2</v>
      </c>
      <c r="K6" s="2" t="s">
        <v>26</v>
      </c>
    </row>
    <row r="7" spans="1:11" ht="20.25">
      <c r="A7" s="2">
        <v>4</v>
      </c>
      <c r="B7" s="2" t="s">
        <v>27</v>
      </c>
      <c r="C7" s="2" t="s">
        <v>28</v>
      </c>
      <c r="D7" s="2">
        <v>1</v>
      </c>
      <c r="E7" s="2" t="s">
        <v>517</v>
      </c>
      <c r="F7" s="2" t="s">
        <v>29</v>
      </c>
      <c r="G7" s="2">
        <v>2</v>
      </c>
      <c r="H7" s="2" t="s">
        <v>518</v>
      </c>
      <c r="I7" s="2" t="s">
        <v>30</v>
      </c>
      <c r="J7" s="2">
        <v>3</v>
      </c>
      <c r="K7" s="2" t="s">
        <v>519</v>
      </c>
    </row>
    <row r="8" spans="1:11" ht="20.25">
      <c r="A8" s="2">
        <v>5</v>
      </c>
      <c r="B8" s="2" t="s">
        <v>31</v>
      </c>
      <c r="C8" s="2" t="s">
        <v>32</v>
      </c>
      <c r="D8" s="2">
        <v>1</v>
      </c>
      <c r="E8" s="2" t="s">
        <v>520</v>
      </c>
      <c r="F8" s="2" t="s">
        <v>33</v>
      </c>
      <c r="G8" s="2">
        <v>1</v>
      </c>
      <c r="H8" s="2" t="s">
        <v>521</v>
      </c>
      <c r="I8" s="2" t="s">
        <v>34</v>
      </c>
      <c r="J8" s="2">
        <v>2</v>
      </c>
      <c r="K8" s="2" t="s">
        <v>522</v>
      </c>
    </row>
    <row r="9" spans="1:11" ht="20.25">
      <c r="A9" s="2">
        <v>6</v>
      </c>
      <c r="B9" s="2" t="s">
        <v>35</v>
      </c>
      <c r="C9" s="2" t="s">
        <v>36</v>
      </c>
      <c r="D9" s="2">
        <v>1</v>
      </c>
      <c r="E9" s="2" t="s">
        <v>523</v>
      </c>
      <c r="F9" s="2" t="s">
        <v>37</v>
      </c>
      <c r="G9" s="2">
        <v>2</v>
      </c>
      <c r="H9" s="2" t="s">
        <v>524</v>
      </c>
      <c r="I9" s="2" t="s">
        <v>38</v>
      </c>
      <c r="J9" s="2">
        <v>3</v>
      </c>
      <c r="K9" s="2" t="s">
        <v>525</v>
      </c>
    </row>
    <row r="10" spans="1:11" ht="20.25">
      <c r="A10" s="2">
        <v>7</v>
      </c>
      <c r="B10" s="2" t="s">
        <v>39</v>
      </c>
      <c r="C10" s="2" t="s">
        <v>40</v>
      </c>
      <c r="D10" s="2">
        <v>1</v>
      </c>
      <c r="E10" s="2" t="s">
        <v>526</v>
      </c>
      <c r="F10" s="2" t="s">
        <v>41</v>
      </c>
      <c r="G10" s="2">
        <v>1</v>
      </c>
      <c r="H10" s="2" t="s">
        <v>527</v>
      </c>
      <c r="I10" s="2" t="s">
        <v>42</v>
      </c>
      <c r="J10" s="2">
        <v>2</v>
      </c>
      <c r="K10" s="2" t="s">
        <v>528</v>
      </c>
    </row>
    <row r="11" spans="1:11" ht="20.25">
      <c r="A11" s="2">
        <v>8</v>
      </c>
      <c r="B11" s="2" t="s">
        <v>43</v>
      </c>
      <c r="C11" s="2" t="s">
        <v>44</v>
      </c>
      <c r="D11" s="2">
        <v>1</v>
      </c>
      <c r="E11" s="2" t="s">
        <v>529</v>
      </c>
      <c r="F11" s="2" t="s">
        <v>45</v>
      </c>
      <c r="G11" s="2">
        <v>1</v>
      </c>
      <c r="H11" s="2" t="s">
        <v>46</v>
      </c>
      <c r="I11" s="2" t="s">
        <v>47</v>
      </c>
      <c r="J11" s="2">
        <v>1</v>
      </c>
      <c r="K11" s="2" t="s">
        <v>530</v>
      </c>
    </row>
    <row r="12" spans="1:11" ht="20.25">
      <c r="A12" s="2">
        <v>9</v>
      </c>
      <c r="B12" s="2" t="s">
        <v>48</v>
      </c>
      <c r="C12" s="2" t="s">
        <v>49</v>
      </c>
      <c r="D12" s="2">
        <v>1</v>
      </c>
      <c r="E12" s="2" t="s">
        <v>531</v>
      </c>
      <c r="F12" s="2" t="s">
        <v>50</v>
      </c>
      <c r="G12" s="2">
        <v>1</v>
      </c>
      <c r="H12" s="2" t="s">
        <v>532</v>
      </c>
      <c r="I12" s="2" t="s">
        <v>51</v>
      </c>
      <c r="J12" s="2">
        <v>1</v>
      </c>
      <c r="K12" s="2" t="s">
        <v>533</v>
      </c>
    </row>
    <row r="13" spans="1:11" ht="20.25">
      <c r="A13" s="2">
        <v>10</v>
      </c>
      <c r="B13" s="2" t="s">
        <v>52</v>
      </c>
      <c r="C13" s="2" t="s">
        <v>53</v>
      </c>
      <c r="D13" s="2">
        <v>1</v>
      </c>
      <c r="E13" s="2" t="s">
        <v>534</v>
      </c>
      <c r="F13" s="2" t="s">
        <v>54</v>
      </c>
      <c r="G13" s="2">
        <v>1</v>
      </c>
      <c r="H13" s="2" t="s">
        <v>535</v>
      </c>
      <c r="I13" s="2" t="s">
        <v>55</v>
      </c>
      <c r="J13" s="2">
        <v>1</v>
      </c>
      <c r="K13" s="2" t="s">
        <v>536</v>
      </c>
    </row>
    <row r="14" spans="1:11" ht="20.25">
      <c r="A14" s="2">
        <v>11</v>
      </c>
      <c r="B14" s="2" t="s">
        <v>56</v>
      </c>
      <c r="C14" s="2" t="s">
        <v>57</v>
      </c>
      <c r="D14" s="2">
        <v>1</v>
      </c>
      <c r="E14" s="2" t="s">
        <v>537</v>
      </c>
      <c r="F14" s="2" t="s">
        <v>58</v>
      </c>
      <c r="G14" s="2">
        <v>2</v>
      </c>
      <c r="H14" s="2" t="s">
        <v>538</v>
      </c>
      <c r="I14" s="2" t="s">
        <v>59</v>
      </c>
      <c r="J14" s="2">
        <v>3</v>
      </c>
      <c r="K14" s="2" t="s">
        <v>539</v>
      </c>
    </row>
    <row r="15" spans="1:11" ht="20.25">
      <c r="A15" s="2">
        <v>12</v>
      </c>
      <c r="B15" s="2" t="s">
        <v>60</v>
      </c>
      <c r="C15" s="2" t="str">
        <f>"=ˈal / =ˈar "</f>
        <v>=ˈal / =ˈar </v>
      </c>
      <c r="D15" s="2">
        <v>1</v>
      </c>
      <c r="E15" s="2" t="s">
        <v>540</v>
      </c>
      <c r="F15" s="2" t="s">
        <v>61</v>
      </c>
      <c r="G15" s="2">
        <v>1</v>
      </c>
      <c r="H15" s="2" t="s">
        <v>541</v>
      </c>
      <c r="I15" s="2" t="s">
        <v>62</v>
      </c>
      <c r="J15" s="2">
        <v>2</v>
      </c>
      <c r="K15" s="2" t="s">
        <v>542</v>
      </c>
    </row>
    <row r="16" spans="1:11" ht="20.25">
      <c r="A16" s="2">
        <v>13</v>
      </c>
      <c r="B16" s="2" t="s">
        <v>63</v>
      </c>
      <c r="C16" s="2" t="s">
        <v>64</v>
      </c>
      <c r="D16" s="2">
        <v>1</v>
      </c>
      <c r="E16" s="2" t="s">
        <v>543</v>
      </c>
      <c r="F16" s="2" t="s">
        <v>65</v>
      </c>
      <c r="G16" s="2">
        <v>1</v>
      </c>
      <c r="H16" s="2" t="s">
        <v>66</v>
      </c>
      <c r="I16" s="2" t="s">
        <v>67</v>
      </c>
      <c r="J16" s="2">
        <v>1</v>
      </c>
      <c r="K16" s="2" t="s">
        <v>544</v>
      </c>
    </row>
    <row r="17" spans="1:11" ht="20.25">
      <c r="A17" s="2">
        <v>14</v>
      </c>
      <c r="B17" s="2" t="s">
        <v>68</v>
      </c>
      <c r="C17" s="2" t="s">
        <v>69</v>
      </c>
      <c r="D17" s="2">
        <v>1</v>
      </c>
      <c r="E17" s="2" t="s">
        <v>545</v>
      </c>
      <c r="F17" s="2" t="s">
        <v>70</v>
      </c>
      <c r="G17" s="2">
        <v>1</v>
      </c>
      <c r="H17" s="2" t="s">
        <v>546</v>
      </c>
      <c r="I17" s="2" t="s">
        <v>71</v>
      </c>
      <c r="J17" s="2">
        <v>2</v>
      </c>
      <c r="K17" s="2" t="s">
        <v>547</v>
      </c>
    </row>
    <row r="18" spans="1:11" ht="20.25">
      <c r="A18" s="2">
        <v>15</v>
      </c>
      <c r="B18" s="2" t="s">
        <v>72</v>
      </c>
      <c r="C18" s="2" t="s">
        <v>73</v>
      </c>
      <c r="D18" s="2">
        <v>1</v>
      </c>
      <c r="E18" s="2" t="s">
        <v>548</v>
      </c>
      <c r="F18" s="2" t="s">
        <v>74</v>
      </c>
      <c r="G18" s="2">
        <v>1</v>
      </c>
      <c r="H18" s="2" t="s">
        <v>549</v>
      </c>
      <c r="I18" s="2" t="s">
        <v>75</v>
      </c>
      <c r="J18" s="2">
        <v>2</v>
      </c>
      <c r="K18" s="2" t="s">
        <v>550</v>
      </c>
    </row>
    <row r="19" spans="1:11" ht="20.25">
      <c r="A19" s="2">
        <v>15</v>
      </c>
      <c r="B19" s="2" t="s">
        <v>72</v>
      </c>
      <c r="C19" s="2"/>
      <c r="D19" s="2">
        <v>0</v>
      </c>
      <c r="E19" s="2"/>
      <c r="F19" s="2"/>
      <c r="G19" s="2">
        <v>0</v>
      </c>
      <c r="H19" s="2"/>
      <c r="I19" s="2" t="s">
        <v>76</v>
      </c>
      <c r="J19" s="2">
        <v>3</v>
      </c>
      <c r="K19" s="2" t="s">
        <v>77</v>
      </c>
    </row>
    <row r="20" spans="1:11" ht="20.25">
      <c r="A20" s="2">
        <v>16</v>
      </c>
      <c r="B20" s="2" t="s">
        <v>78</v>
      </c>
      <c r="C20" s="2" t="s">
        <v>79</v>
      </c>
      <c r="D20" s="2">
        <v>1</v>
      </c>
      <c r="E20" s="2" t="s">
        <v>551</v>
      </c>
      <c r="F20" s="2" t="s">
        <v>80</v>
      </c>
      <c r="G20" s="2">
        <v>1</v>
      </c>
      <c r="H20" s="2" t="s">
        <v>552</v>
      </c>
      <c r="I20" s="2" t="s">
        <v>81</v>
      </c>
      <c r="J20" s="2">
        <v>1</v>
      </c>
      <c r="K20" s="2" t="s">
        <v>553</v>
      </c>
    </row>
    <row r="21" spans="1:11" ht="20.25">
      <c r="A21" s="2">
        <v>16</v>
      </c>
      <c r="B21" s="2" t="s">
        <v>78</v>
      </c>
      <c r="C21" s="2"/>
      <c r="D21" s="2">
        <v>0</v>
      </c>
      <c r="E21" s="2"/>
      <c r="F21" s="2"/>
      <c r="G21" s="2">
        <v>0</v>
      </c>
      <c r="H21" s="2"/>
      <c r="I21" s="2" t="s">
        <v>82</v>
      </c>
      <c r="J21" s="2">
        <v>2</v>
      </c>
      <c r="K21" s="2" t="s">
        <v>83</v>
      </c>
    </row>
    <row r="22" spans="1:11" ht="20.25">
      <c r="A22" s="2">
        <v>17</v>
      </c>
      <c r="B22" s="2" t="s">
        <v>84</v>
      </c>
      <c r="C22" s="2" t="s">
        <v>85</v>
      </c>
      <c r="D22" s="2">
        <v>1</v>
      </c>
      <c r="E22" s="2" t="s">
        <v>554</v>
      </c>
      <c r="F22" s="2" t="s">
        <v>86</v>
      </c>
      <c r="G22" s="2">
        <v>1</v>
      </c>
      <c r="H22" s="2" t="s">
        <v>555</v>
      </c>
      <c r="I22" s="2" t="s">
        <v>87</v>
      </c>
      <c r="J22" s="2">
        <v>2</v>
      </c>
      <c r="K22" s="2" t="s">
        <v>556</v>
      </c>
    </row>
    <row r="23" spans="1:11" ht="20.25">
      <c r="A23" s="2">
        <v>18</v>
      </c>
      <c r="B23" s="2" t="s">
        <v>88</v>
      </c>
      <c r="C23" s="2" t="s">
        <v>89</v>
      </c>
      <c r="D23" s="2">
        <v>1</v>
      </c>
      <c r="E23" s="2" t="s">
        <v>557</v>
      </c>
      <c r="F23" s="2" t="s">
        <v>90</v>
      </c>
      <c r="G23" s="2">
        <v>1</v>
      </c>
      <c r="H23" s="2" t="s">
        <v>558</v>
      </c>
      <c r="I23" s="2" t="s">
        <v>91</v>
      </c>
      <c r="J23" s="2">
        <v>1</v>
      </c>
      <c r="K23" s="2" t="s">
        <v>559</v>
      </c>
    </row>
    <row r="24" spans="1:11" ht="20.25">
      <c r="A24" s="2">
        <v>19</v>
      </c>
      <c r="B24" s="2" t="s">
        <v>92</v>
      </c>
      <c r="C24" s="2" t="s">
        <v>93</v>
      </c>
      <c r="D24" s="2">
        <v>1</v>
      </c>
      <c r="E24" s="2" t="s">
        <v>560</v>
      </c>
      <c r="F24" s="2" t="s">
        <v>94</v>
      </c>
      <c r="G24" s="2">
        <v>1</v>
      </c>
      <c r="H24" s="2" t="s">
        <v>561</v>
      </c>
      <c r="I24" s="2" t="s">
        <v>95</v>
      </c>
      <c r="J24" s="2">
        <v>2</v>
      </c>
      <c r="K24" s="2" t="s">
        <v>562</v>
      </c>
    </row>
    <row r="25" spans="1:11" ht="20.25">
      <c r="A25" s="2">
        <v>20</v>
      </c>
      <c r="B25" s="2" t="s">
        <v>96</v>
      </c>
      <c r="C25" s="2" t="s">
        <v>97</v>
      </c>
      <c r="D25" s="2">
        <v>1</v>
      </c>
      <c r="E25" s="2" t="s">
        <v>563</v>
      </c>
      <c r="F25" s="2" t="s">
        <v>98</v>
      </c>
      <c r="G25" s="2">
        <v>1</v>
      </c>
      <c r="H25" s="2" t="s">
        <v>564</v>
      </c>
      <c r="I25" s="2" t="s">
        <v>99</v>
      </c>
      <c r="J25" s="2">
        <v>1</v>
      </c>
      <c r="K25" s="2" t="s">
        <v>565</v>
      </c>
    </row>
    <row r="26" spans="1:11" ht="20.25">
      <c r="A26" s="2">
        <v>21</v>
      </c>
      <c r="B26" s="2" t="s">
        <v>100</v>
      </c>
      <c r="C26" s="2" t="s">
        <v>101</v>
      </c>
      <c r="D26" s="2">
        <v>1</v>
      </c>
      <c r="E26" s="2" t="s">
        <v>566</v>
      </c>
      <c r="F26" s="2" t="s">
        <v>102</v>
      </c>
      <c r="G26" s="2">
        <v>1</v>
      </c>
      <c r="H26" s="2" t="s">
        <v>567</v>
      </c>
      <c r="I26" s="2" t="s">
        <v>103</v>
      </c>
      <c r="J26" s="2">
        <v>1</v>
      </c>
      <c r="K26" s="2" t="s">
        <v>568</v>
      </c>
    </row>
    <row r="27" spans="1:11" ht="20.25">
      <c r="A27" s="2">
        <v>22</v>
      </c>
      <c r="B27" s="2" t="s">
        <v>104</v>
      </c>
      <c r="C27" s="2" t="s">
        <v>105</v>
      </c>
      <c r="D27" s="2">
        <v>1</v>
      </c>
      <c r="E27" s="2" t="s">
        <v>569</v>
      </c>
      <c r="F27" s="2" t="s">
        <v>106</v>
      </c>
      <c r="G27" s="2">
        <v>1</v>
      </c>
      <c r="H27" s="2" t="s">
        <v>570</v>
      </c>
      <c r="I27" s="2" t="s">
        <v>107</v>
      </c>
      <c r="J27" s="2">
        <v>2</v>
      </c>
      <c r="K27" s="2" t="s">
        <v>571</v>
      </c>
    </row>
    <row r="28" spans="1:11" ht="20.25">
      <c r="A28" s="2">
        <v>22</v>
      </c>
      <c r="B28" s="2" t="s">
        <v>104</v>
      </c>
      <c r="C28" s="2"/>
      <c r="D28" s="2">
        <v>0</v>
      </c>
      <c r="E28" s="2"/>
      <c r="F28" s="2"/>
      <c r="G28" s="2">
        <v>0</v>
      </c>
      <c r="H28" s="2"/>
      <c r="I28" s="2" t="s">
        <v>108</v>
      </c>
      <c r="J28" s="2">
        <v>3</v>
      </c>
      <c r="K28" s="2" t="s">
        <v>109</v>
      </c>
    </row>
    <row r="29" spans="1:11" ht="20.25">
      <c r="A29" s="2">
        <v>23</v>
      </c>
      <c r="B29" s="2" t="s">
        <v>110</v>
      </c>
      <c r="C29" s="2" t="s">
        <v>111</v>
      </c>
      <c r="D29" s="2">
        <v>1</v>
      </c>
      <c r="E29" s="2" t="s">
        <v>572</v>
      </c>
      <c r="F29" s="2" t="s">
        <v>112</v>
      </c>
      <c r="G29" s="2">
        <v>1</v>
      </c>
      <c r="H29" s="2" t="s">
        <v>113</v>
      </c>
      <c r="I29" s="2" t="s">
        <v>114</v>
      </c>
      <c r="J29" s="2">
        <v>2</v>
      </c>
      <c r="K29" s="2" t="s">
        <v>573</v>
      </c>
    </row>
    <row r="30" spans="1:11" ht="20.25">
      <c r="A30" s="2">
        <v>24</v>
      </c>
      <c r="B30" s="2" t="s">
        <v>115</v>
      </c>
      <c r="C30" s="2" t="s">
        <v>116</v>
      </c>
      <c r="D30" s="2">
        <v>1</v>
      </c>
      <c r="E30" s="2" t="s">
        <v>574</v>
      </c>
      <c r="F30" s="2" t="s">
        <v>117</v>
      </c>
      <c r="G30" s="2">
        <v>1</v>
      </c>
      <c r="H30" s="2" t="s">
        <v>575</v>
      </c>
      <c r="I30" s="2" t="s">
        <v>118</v>
      </c>
      <c r="J30" s="2">
        <v>2</v>
      </c>
      <c r="K30" s="2" t="s">
        <v>576</v>
      </c>
    </row>
    <row r="31" spans="1:11" ht="20.25">
      <c r="A31" s="2">
        <v>25</v>
      </c>
      <c r="B31" s="2" t="s">
        <v>119</v>
      </c>
      <c r="C31" s="2" t="s">
        <v>120</v>
      </c>
      <c r="D31" s="2">
        <v>1</v>
      </c>
      <c r="E31" s="2" t="s">
        <v>577</v>
      </c>
      <c r="F31" s="2" t="s">
        <v>121</v>
      </c>
      <c r="G31" s="2">
        <v>1</v>
      </c>
      <c r="H31" s="2" t="s">
        <v>578</v>
      </c>
      <c r="I31" s="2" t="s">
        <v>122</v>
      </c>
      <c r="J31" s="2">
        <v>1</v>
      </c>
      <c r="K31" s="2" t="s">
        <v>579</v>
      </c>
    </row>
    <row r="32" spans="1:11" ht="20.25">
      <c r="A32" s="2">
        <v>26</v>
      </c>
      <c r="B32" s="2" t="s">
        <v>123</v>
      </c>
      <c r="C32" s="2"/>
      <c r="D32" s="2">
        <v>-1</v>
      </c>
      <c r="E32" s="2" t="s">
        <v>580</v>
      </c>
      <c r="F32" s="2" t="s">
        <v>124</v>
      </c>
      <c r="G32" s="2">
        <v>1</v>
      </c>
      <c r="H32" s="2" t="s">
        <v>581</v>
      </c>
      <c r="I32" s="2" t="s">
        <v>125</v>
      </c>
      <c r="J32" s="2">
        <v>1</v>
      </c>
      <c r="K32" s="2" t="s">
        <v>582</v>
      </c>
    </row>
    <row r="33" spans="1:11" ht="20.25">
      <c r="A33" s="2">
        <v>26</v>
      </c>
      <c r="B33" s="2" t="s">
        <v>126</v>
      </c>
      <c r="C33" s="2"/>
      <c r="D33" s="2">
        <v>0</v>
      </c>
      <c r="E33" s="2"/>
      <c r="F33" s="2" t="s">
        <v>127</v>
      </c>
      <c r="G33" s="2">
        <v>2</v>
      </c>
      <c r="H33" s="2" t="s">
        <v>128</v>
      </c>
      <c r="I33" s="2"/>
      <c r="J33" s="2">
        <v>0</v>
      </c>
      <c r="K33" s="2"/>
    </row>
    <row r="34" spans="1:11" ht="20.25">
      <c r="A34" s="2">
        <v>27</v>
      </c>
      <c r="B34" s="2" t="s">
        <v>129</v>
      </c>
      <c r="C34" s="2" t="s">
        <v>130</v>
      </c>
      <c r="D34" s="2">
        <v>1</v>
      </c>
      <c r="E34" s="2" t="s">
        <v>131</v>
      </c>
      <c r="F34" s="2" t="s">
        <v>132</v>
      </c>
      <c r="G34" s="2">
        <v>1</v>
      </c>
      <c r="H34" s="2" t="s">
        <v>133</v>
      </c>
      <c r="I34" s="2" t="s">
        <v>134</v>
      </c>
      <c r="J34" s="2">
        <v>2</v>
      </c>
      <c r="K34" s="2" t="s">
        <v>583</v>
      </c>
    </row>
    <row r="35" spans="1:11" ht="20.25">
      <c r="A35" s="2">
        <v>28</v>
      </c>
      <c r="B35" s="2" t="s">
        <v>135</v>
      </c>
      <c r="C35" s="2" t="s">
        <v>136</v>
      </c>
      <c r="D35" s="2">
        <v>1</v>
      </c>
      <c r="E35" s="2" t="s">
        <v>584</v>
      </c>
      <c r="F35" s="2" t="s">
        <v>137</v>
      </c>
      <c r="G35" s="2">
        <v>1</v>
      </c>
      <c r="H35" s="2" t="s">
        <v>585</v>
      </c>
      <c r="I35" s="2" t="s">
        <v>138</v>
      </c>
      <c r="J35" s="2">
        <v>1</v>
      </c>
      <c r="K35" s="2" t="s">
        <v>586</v>
      </c>
    </row>
    <row r="36" spans="1:11" ht="20.25">
      <c r="A36" s="2">
        <v>29</v>
      </c>
      <c r="B36" s="2" t="s">
        <v>139</v>
      </c>
      <c r="C36" s="2" t="s">
        <v>140</v>
      </c>
      <c r="D36" s="2">
        <v>1</v>
      </c>
      <c r="E36" s="2" t="s">
        <v>587</v>
      </c>
      <c r="F36" s="2" t="s">
        <v>141</v>
      </c>
      <c r="G36" s="2">
        <v>1</v>
      </c>
      <c r="H36" s="2" t="s">
        <v>142</v>
      </c>
      <c r="I36" s="2" t="s">
        <v>143</v>
      </c>
      <c r="J36" s="2">
        <v>1</v>
      </c>
      <c r="K36" s="2" t="s">
        <v>588</v>
      </c>
    </row>
    <row r="37" spans="1:11" ht="20.25">
      <c r="A37" s="2">
        <v>30</v>
      </c>
      <c r="B37" s="2" t="s">
        <v>144</v>
      </c>
      <c r="C37" s="2" t="s">
        <v>145</v>
      </c>
      <c r="D37" s="2">
        <v>1</v>
      </c>
      <c r="E37" s="2" t="s">
        <v>589</v>
      </c>
      <c r="F37" s="2" t="s">
        <v>146</v>
      </c>
      <c r="G37" s="2">
        <v>1</v>
      </c>
      <c r="H37" s="2" t="s">
        <v>590</v>
      </c>
      <c r="I37" s="2" t="s">
        <v>147</v>
      </c>
      <c r="J37" s="2">
        <v>1</v>
      </c>
      <c r="K37" s="2" t="s">
        <v>591</v>
      </c>
    </row>
    <row r="38" spans="1:11" ht="20.25">
      <c r="A38" s="2">
        <v>31</v>
      </c>
      <c r="B38" s="2" t="s">
        <v>148</v>
      </c>
      <c r="C38" s="2" t="s">
        <v>149</v>
      </c>
      <c r="D38" s="2">
        <v>1</v>
      </c>
      <c r="E38" s="2" t="s">
        <v>592</v>
      </c>
      <c r="F38" s="2" t="s">
        <v>150</v>
      </c>
      <c r="G38" s="2">
        <v>1</v>
      </c>
      <c r="H38" s="2" t="s">
        <v>593</v>
      </c>
      <c r="I38" s="2" t="s">
        <v>151</v>
      </c>
      <c r="J38" s="2">
        <v>1</v>
      </c>
      <c r="K38" s="2" t="s">
        <v>594</v>
      </c>
    </row>
    <row r="39" spans="1:11" ht="20.25">
      <c r="A39" s="2">
        <v>31</v>
      </c>
      <c r="B39" s="2" t="s">
        <v>148</v>
      </c>
      <c r="C39" s="2"/>
      <c r="D39" s="2">
        <v>0</v>
      </c>
      <c r="E39" s="2"/>
      <c r="F39" s="2"/>
      <c r="G39" s="2">
        <v>0</v>
      </c>
      <c r="H39" s="2"/>
      <c r="I39" s="2" t="s">
        <v>152</v>
      </c>
      <c r="J39" s="2">
        <v>2</v>
      </c>
      <c r="K39" s="2" t="s">
        <v>153</v>
      </c>
    </row>
    <row r="40" spans="1:11" ht="20.25">
      <c r="A40" s="2">
        <v>32</v>
      </c>
      <c r="B40" s="2" t="s">
        <v>154</v>
      </c>
      <c r="C40" s="2" t="s">
        <v>155</v>
      </c>
      <c r="D40" s="2">
        <v>1</v>
      </c>
      <c r="E40" s="2" t="s">
        <v>595</v>
      </c>
      <c r="F40" s="2" t="s">
        <v>156</v>
      </c>
      <c r="G40" s="2">
        <v>1</v>
      </c>
      <c r="H40" s="2" t="s">
        <v>596</v>
      </c>
      <c r="I40" s="2" t="s">
        <v>157</v>
      </c>
      <c r="J40" s="2">
        <v>1</v>
      </c>
      <c r="K40" s="2" t="s">
        <v>597</v>
      </c>
    </row>
    <row r="41" spans="1:11" ht="20.25">
      <c r="A41" s="2">
        <v>32</v>
      </c>
      <c r="B41" s="2" t="s">
        <v>154</v>
      </c>
      <c r="C41" s="2"/>
      <c r="D41" s="2">
        <v>0</v>
      </c>
      <c r="E41" s="2"/>
      <c r="F41" s="2"/>
      <c r="G41" s="2">
        <v>0</v>
      </c>
      <c r="H41" s="2"/>
      <c r="I41" s="2" t="s">
        <v>158</v>
      </c>
      <c r="J41" s="2">
        <v>2</v>
      </c>
      <c r="K41" s="2" t="s">
        <v>159</v>
      </c>
    </row>
    <row r="42" spans="1:11" ht="20.25">
      <c r="A42" s="2">
        <v>33</v>
      </c>
      <c r="B42" s="2" t="s">
        <v>160</v>
      </c>
      <c r="C42" s="2" t="str">
        <f>"=l / =r "</f>
        <v>=l / =r </v>
      </c>
      <c r="D42" s="2">
        <v>1</v>
      </c>
      <c r="E42" s="2" t="s">
        <v>598</v>
      </c>
      <c r="F42" s="2" t="str">
        <f>"=l / =r "</f>
        <v>=l / =r </v>
      </c>
      <c r="G42" s="2">
        <v>1</v>
      </c>
      <c r="H42" s="2" t="s">
        <v>599</v>
      </c>
      <c r="I42" s="2" t="str">
        <f>"=en "</f>
        <v>=en </v>
      </c>
      <c r="J42" s="2">
        <v>3</v>
      </c>
      <c r="K42" s="2" t="s">
        <v>600</v>
      </c>
    </row>
    <row r="43" spans="1:11" ht="20.25">
      <c r="A43" s="2">
        <v>33</v>
      </c>
      <c r="B43" s="2" t="s">
        <v>160</v>
      </c>
      <c r="C43" s="2"/>
      <c r="D43" s="2">
        <v>0</v>
      </c>
      <c r="E43" s="2"/>
      <c r="F43" s="2" t="str">
        <f>"=d "</f>
        <v>=d </v>
      </c>
      <c r="G43" s="2">
        <v>2</v>
      </c>
      <c r="H43" s="2" t="s">
        <v>161</v>
      </c>
      <c r="I43" s="2"/>
      <c r="J43" s="2">
        <v>0</v>
      </c>
      <c r="K43" s="2"/>
    </row>
    <row r="44" spans="1:11" ht="20.25">
      <c r="A44" s="2">
        <v>34</v>
      </c>
      <c r="B44" s="2" t="s">
        <v>162</v>
      </c>
      <c r="C44" s="2" t="s">
        <v>163</v>
      </c>
      <c r="D44" s="2">
        <v>1</v>
      </c>
      <c r="E44" s="2" t="s">
        <v>601</v>
      </c>
      <c r="F44" s="2" t="s">
        <v>164</v>
      </c>
      <c r="G44" s="2">
        <v>1</v>
      </c>
      <c r="H44" s="2" t="s">
        <v>165</v>
      </c>
      <c r="I44" s="2" t="s">
        <v>166</v>
      </c>
      <c r="J44" s="2">
        <v>2</v>
      </c>
      <c r="K44" s="2" t="s">
        <v>602</v>
      </c>
    </row>
    <row r="45" spans="1:11" ht="20.25">
      <c r="A45" s="2">
        <v>35</v>
      </c>
      <c r="B45" s="2" t="s">
        <v>167</v>
      </c>
      <c r="C45" s="2" t="s">
        <v>168</v>
      </c>
      <c r="D45" s="2">
        <v>1</v>
      </c>
      <c r="E45" s="2" t="s">
        <v>603</v>
      </c>
      <c r="F45" s="2" t="s">
        <v>169</v>
      </c>
      <c r="G45" s="2">
        <v>1</v>
      </c>
      <c r="H45" s="2" t="s">
        <v>170</v>
      </c>
      <c r="I45" s="2" t="s">
        <v>171</v>
      </c>
      <c r="J45" s="2">
        <v>1</v>
      </c>
      <c r="K45" s="2" t="s">
        <v>604</v>
      </c>
    </row>
    <row r="46" spans="1:11" ht="20.25">
      <c r="A46" s="2">
        <v>36</v>
      </c>
      <c r="B46" s="2" t="s">
        <v>172</v>
      </c>
      <c r="C46" s="2" t="s">
        <v>173</v>
      </c>
      <c r="D46" s="2">
        <v>1</v>
      </c>
      <c r="E46" s="2" t="s">
        <v>605</v>
      </c>
      <c r="F46" s="2" t="s">
        <v>174</v>
      </c>
      <c r="G46" s="2">
        <v>1</v>
      </c>
      <c r="H46" s="2" t="s">
        <v>606</v>
      </c>
      <c r="I46" s="2" t="s">
        <v>175</v>
      </c>
      <c r="J46" s="2">
        <v>2</v>
      </c>
      <c r="K46" s="2" t="s">
        <v>607</v>
      </c>
    </row>
    <row r="47" spans="1:11" ht="20.25">
      <c r="A47" s="2">
        <v>37</v>
      </c>
      <c r="B47" s="2" t="s">
        <v>176</v>
      </c>
      <c r="C47" s="2" t="s">
        <v>177</v>
      </c>
      <c r="D47" s="2">
        <v>1</v>
      </c>
      <c r="E47" s="2" t="s">
        <v>608</v>
      </c>
      <c r="F47" s="2" t="s">
        <v>178</v>
      </c>
      <c r="G47" s="2">
        <v>1</v>
      </c>
      <c r="H47" s="2" t="s">
        <v>609</v>
      </c>
      <c r="I47" s="2" t="s">
        <v>179</v>
      </c>
      <c r="J47" s="2">
        <v>1</v>
      </c>
      <c r="K47" s="2" t="s">
        <v>610</v>
      </c>
    </row>
    <row r="48" spans="1:11" ht="20.25">
      <c r="A48" s="2">
        <v>38</v>
      </c>
      <c r="B48" s="2" t="s">
        <v>180</v>
      </c>
      <c r="C48" s="2" t="s">
        <v>181</v>
      </c>
      <c r="D48" s="2">
        <v>1</v>
      </c>
      <c r="E48" s="2" t="s">
        <v>611</v>
      </c>
      <c r="F48" s="2" t="s">
        <v>90</v>
      </c>
      <c r="G48" s="2">
        <v>1</v>
      </c>
      <c r="H48" s="2" t="s">
        <v>612</v>
      </c>
      <c r="I48" s="2" t="s">
        <v>182</v>
      </c>
      <c r="J48" s="2">
        <v>2</v>
      </c>
      <c r="K48" s="2" t="s">
        <v>613</v>
      </c>
    </row>
    <row r="49" spans="1:11" ht="20.25">
      <c r="A49" s="2">
        <v>39</v>
      </c>
      <c r="B49" s="2" t="s">
        <v>183</v>
      </c>
      <c r="C49" s="2" t="s">
        <v>184</v>
      </c>
      <c r="D49" s="2">
        <v>1</v>
      </c>
      <c r="E49" s="2" t="s">
        <v>614</v>
      </c>
      <c r="F49" s="2" t="s">
        <v>185</v>
      </c>
      <c r="G49" s="2">
        <v>1</v>
      </c>
      <c r="H49" s="2" t="s">
        <v>186</v>
      </c>
      <c r="I49" s="2" t="str">
        <f>"=məgih "</f>
        <v>=məgih </v>
      </c>
      <c r="J49" s="2">
        <v>1</v>
      </c>
      <c r="K49" s="2" t="s">
        <v>615</v>
      </c>
    </row>
    <row r="50" spans="1:11" ht="20.25">
      <c r="A50" s="2">
        <v>40</v>
      </c>
      <c r="B50" s="2" t="s">
        <v>187</v>
      </c>
      <c r="C50" s="2" t="s">
        <v>188</v>
      </c>
      <c r="D50" s="2">
        <v>1</v>
      </c>
      <c r="E50" s="2" t="s">
        <v>616</v>
      </c>
      <c r="F50" s="2" t="s">
        <v>189</v>
      </c>
      <c r="G50" s="2">
        <v>2</v>
      </c>
      <c r="H50" s="2" t="s">
        <v>617</v>
      </c>
      <c r="I50" s="2" t="s">
        <v>190</v>
      </c>
      <c r="J50" s="2">
        <v>4</v>
      </c>
      <c r="K50" s="2" t="s">
        <v>618</v>
      </c>
    </row>
    <row r="51" spans="1:11" ht="20.25">
      <c r="A51" s="2">
        <v>40</v>
      </c>
      <c r="B51" s="2" t="s">
        <v>187</v>
      </c>
      <c r="C51" s="2"/>
      <c r="D51" s="2">
        <v>0</v>
      </c>
      <c r="E51" s="2"/>
      <c r="F51" s="2" t="s">
        <v>191</v>
      </c>
      <c r="G51" s="2">
        <v>3</v>
      </c>
      <c r="H51" s="2" t="s">
        <v>619</v>
      </c>
      <c r="I51" s="2"/>
      <c r="J51" s="2">
        <v>0</v>
      </c>
      <c r="K51" s="2"/>
    </row>
    <row r="52" spans="1:11" ht="20.25">
      <c r="A52" s="2">
        <v>41</v>
      </c>
      <c r="B52" s="2" t="s">
        <v>192</v>
      </c>
      <c r="C52" s="2" t="s">
        <v>193</v>
      </c>
      <c r="D52" s="2">
        <v>1</v>
      </c>
      <c r="E52" s="2" t="s">
        <v>194</v>
      </c>
      <c r="F52" s="2"/>
      <c r="G52" s="2">
        <v>-1</v>
      </c>
      <c r="H52" s="2" t="s">
        <v>195</v>
      </c>
      <c r="I52" s="2" t="s">
        <v>196</v>
      </c>
      <c r="J52" s="2">
        <v>1</v>
      </c>
      <c r="K52" s="2" t="s">
        <v>197</v>
      </c>
    </row>
    <row r="53" spans="1:11" ht="20.25">
      <c r="A53" s="2">
        <v>42</v>
      </c>
      <c r="B53" s="2" t="s">
        <v>198</v>
      </c>
      <c r="C53" s="2" t="s">
        <v>199</v>
      </c>
      <c r="D53" s="2">
        <v>1</v>
      </c>
      <c r="E53" s="2" t="s">
        <v>620</v>
      </c>
      <c r="F53" s="2" t="s">
        <v>199</v>
      </c>
      <c r="G53" s="2">
        <v>1</v>
      </c>
      <c r="H53" s="2" t="s">
        <v>621</v>
      </c>
      <c r="I53" s="2" t="s">
        <v>200</v>
      </c>
      <c r="J53" s="2">
        <v>1</v>
      </c>
      <c r="K53" s="2" t="s">
        <v>622</v>
      </c>
    </row>
    <row r="54" spans="1:11" ht="20.25">
      <c r="A54" s="2">
        <v>43</v>
      </c>
      <c r="B54" s="2" t="s">
        <v>201</v>
      </c>
      <c r="C54" s="2" t="s">
        <v>202</v>
      </c>
      <c r="D54" s="2">
        <v>1</v>
      </c>
      <c r="E54" s="2" t="s">
        <v>623</v>
      </c>
      <c r="F54" s="2" t="s">
        <v>203</v>
      </c>
      <c r="G54" s="2">
        <v>1</v>
      </c>
      <c r="H54" s="2" t="s">
        <v>624</v>
      </c>
      <c r="I54" s="2" t="s">
        <v>87</v>
      </c>
      <c r="J54" s="2">
        <v>1</v>
      </c>
      <c r="K54" s="2" t="s">
        <v>625</v>
      </c>
    </row>
    <row r="55" spans="1:11" ht="20.25">
      <c r="A55" s="2">
        <v>44</v>
      </c>
      <c r="B55" s="2" t="s">
        <v>204</v>
      </c>
      <c r="C55" s="2" t="s">
        <v>205</v>
      </c>
      <c r="D55" s="2">
        <v>1</v>
      </c>
      <c r="E55" s="2" t="s">
        <v>626</v>
      </c>
      <c r="F55" s="2" t="s">
        <v>206</v>
      </c>
      <c r="G55" s="2">
        <v>1</v>
      </c>
      <c r="H55" s="2" t="s">
        <v>627</v>
      </c>
      <c r="I55" s="2" t="s">
        <v>207</v>
      </c>
      <c r="J55" s="2">
        <v>2</v>
      </c>
      <c r="K55" s="2" t="s">
        <v>628</v>
      </c>
    </row>
    <row r="56" spans="1:11" ht="20.25">
      <c r="A56" s="2">
        <v>45</v>
      </c>
      <c r="B56" s="2" t="s">
        <v>208</v>
      </c>
      <c r="C56" s="2" t="str">
        <f>"=iyˈén "</f>
        <v>=iyˈén </v>
      </c>
      <c r="D56" s="2">
        <v>1</v>
      </c>
      <c r="E56" s="2" t="s">
        <v>629</v>
      </c>
      <c r="F56" s="2" t="s">
        <v>209</v>
      </c>
      <c r="G56" s="2">
        <v>1</v>
      </c>
      <c r="H56" s="2" t="s">
        <v>630</v>
      </c>
      <c r="I56" s="2" t="str">
        <f>"=gel "</f>
        <v>=gel </v>
      </c>
      <c r="J56" s="2">
        <v>2</v>
      </c>
      <c r="K56" s="2" t="s">
        <v>210</v>
      </c>
    </row>
    <row r="57" spans="1:11" ht="20.25">
      <c r="A57" s="2">
        <v>46</v>
      </c>
      <c r="B57" s="2" t="s">
        <v>211</v>
      </c>
      <c r="C57" s="2" t="s">
        <v>212</v>
      </c>
      <c r="D57" s="2">
        <v>1</v>
      </c>
      <c r="E57" s="2" t="s">
        <v>631</v>
      </c>
      <c r="F57" s="2" t="s">
        <v>213</v>
      </c>
      <c r="G57" s="2">
        <v>1</v>
      </c>
      <c r="H57" s="2" t="s">
        <v>632</v>
      </c>
      <c r="I57" s="2" t="s">
        <v>214</v>
      </c>
      <c r="J57" s="2">
        <v>2</v>
      </c>
      <c r="K57" s="2" t="s">
        <v>633</v>
      </c>
    </row>
    <row r="58" spans="1:11" ht="20.25">
      <c r="A58" s="2">
        <v>47</v>
      </c>
      <c r="B58" s="2" t="s">
        <v>215</v>
      </c>
      <c r="C58" s="2" t="s">
        <v>216</v>
      </c>
      <c r="D58" s="2">
        <v>1</v>
      </c>
      <c r="E58" s="2" t="s">
        <v>634</v>
      </c>
      <c r="F58" s="2" t="s">
        <v>217</v>
      </c>
      <c r="G58" s="2">
        <v>2</v>
      </c>
      <c r="H58" s="2" t="s">
        <v>635</v>
      </c>
      <c r="I58" s="2" t="s">
        <v>218</v>
      </c>
      <c r="J58" s="2">
        <v>1</v>
      </c>
      <c r="K58" s="2" t="s">
        <v>219</v>
      </c>
    </row>
    <row r="59" spans="1:11" ht="20.25">
      <c r="A59" s="2">
        <v>48</v>
      </c>
      <c r="B59" s="2" t="s">
        <v>220</v>
      </c>
      <c r="C59" s="2"/>
      <c r="D59" s="2">
        <v>-1</v>
      </c>
      <c r="E59" s="2" t="s">
        <v>195</v>
      </c>
      <c r="F59" s="2" t="s">
        <v>221</v>
      </c>
      <c r="G59" s="2">
        <v>1</v>
      </c>
      <c r="H59" s="2" t="s">
        <v>636</v>
      </c>
      <c r="I59" s="2" t="s">
        <v>222</v>
      </c>
      <c r="J59" s="2">
        <v>2</v>
      </c>
      <c r="K59" s="2" t="s">
        <v>637</v>
      </c>
    </row>
    <row r="60" spans="1:11" ht="20.25">
      <c r="A60" s="2">
        <v>48</v>
      </c>
      <c r="B60" s="2" t="s">
        <v>220</v>
      </c>
      <c r="C60" s="2"/>
      <c r="D60" s="2">
        <v>0</v>
      </c>
      <c r="E60" s="2"/>
      <c r="F60" s="2"/>
      <c r="G60" s="2">
        <v>0</v>
      </c>
      <c r="H60" s="2"/>
      <c r="I60" s="2" t="s">
        <v>223</v>
      </c>
      <c r="J60" s="2">
        <v>3</v>
      </c>
      <c r="K60" s="2" t="s">
        <v>224</v>
      </c>
    </row>
    <row r="61" spans="1:11" ht="20.25">
      <c r="A61" s="2">
        <v>49</v>
      </c>
      <c r="B61" s="2" t="s">
        <v>225</v>
      </c>
      <c r="C61" s="2" t="s">
        <v>226</v>
      </c>
      <c r="D61" s="2">
        <v>1</v>
      </c>
      <c r="E61" s="2" t="s">
        <v>638</v>
      </c>
      <c r="F61" s="2" t="s">
        <v>227</v>
      </c>
      <c r="G61" s="2">
        <v>1</v>
      </c>
      <c r="H61" s="2" t="s">
        <v>639</v>
      </c>
      <c r="I61" s="2" t="s">
        <v>228</v>
      </c>
      <c r="J61" s="2">
        <v>2</v>
      </c>
      <c r="K61" s="2" t="s">
        <v>640</v>
      </c>
    </row>
    <row r="62" spans="1:11" ht="20.25">
      <c r="A62" s="2">
        <v>50</v>
      </c>
      <c r="B62" s="2" t="s">
        <v>229</v>
      </c>
      <c r="C62" s="2" t="s">
        <v>230</v>
      </c>
      <c r="D62" s="2">
        <v>1</v>
      </c>
      <c r="E62" s="2" t="s">
        <v>641</v>
      </c>
      <c r="F62" s="2" t="s">
        <v>231</v>
      </c>
      <c r="G62" s="2">
        <v>1</v>
      </c>
      <c r="H62" s="2" t="s">
        <v>642</v>
      </c>
      <c r="I62" s="2" t="s">
        <v>232</v>
      </c>
      <c r="J62" s="2">
        <v>2</v>
      </c>
      <c r="K62" s="2" t="s">
        <v>643</v>
      </c>
    </row>
    <row r="63" spans="1:11" ht="20.25">
      <c r="A63" s="2">
        <v>51</v>
      </c>
      <c r="B63" s="2" t="s">
        <v>233</v>
      </c>
      <c r="C63" s="2" t="s">
        <v>234</v>
      </c>
      <c r="D63" s="2">
        <v>1</v>
      </c>
      <c r="E63" s="2" t="s">
        <v>644</v>
      </c>
      <c r="F63" s="2" t="s">
        <v>235</v>
      </c>
      <c r="G63" s="2">
        <v>1</v>
      </c>
      <c r="H63" s="2" t="s">
        <v>236</v>
      </c>
      <c r="I63" s="2" t="s">
        <v>237</v>
      </c>
      <c r="J63" s="2">
        <v>2</v>
      </c>
      <c r="K63" s="2" t="s">
        <v>645</v>
      </c>
    </row>
    <row r="64" spans="1:11" ht="20.25">
      <c r="A64" s="2">
        <v>52</v>
      </c>
      <c r="B64" s="2" t="s">
        <v>238</v>
      </c>
      <c r="C64" s="2" t="s">
        <v>239</v>
      </c>
      <c r="D64" s="2">
        <v>1</v>
      </c>
      <c r="E64" s="2" t="s">
        <v>646</v>
      </c>
      <c r="F64" s="2" t="s">
        <v>240</v>
      </c>
      <c r="G64" s="2">
        <v>1</v>
      </c>
      <c r="H64" s="2" t="s">
        <v>647</v>
      </c>
      <c r="I64" s="2" t="s">
        <v>241</v>
      </c>
      <c r="J64" s="2">
        <v>2</v>
      </c>
      <c r="K64" s="2" t="s">
        <v>648</v>
      </c>
    </row>
    <row r="65" spans="1:11" ht="20.25">
      <c r="A65" s="2">
        <v>53</v>
      </c>
      <c r="B65" s="2" t="s">
        <v>242</v>
      </c>
      <c r="C65" s="2" t="s">
        <v>243</v>
      </c>
      <c r="D65" s="2">
        <v>1</v>
      </c>
      <c r="E65" s="2" t="s">
        <v>649</v>
      </c>
      <c r="F65" s="2" t="s">
        <v>244</v>
      </c>
      <c r="G65" s="2">
        <v>1</v>
      </c>
      <c r="H65" s="2" t="s">
        <v>650</v>
      </c>
      <c r="I65" s="2" t="s">
        <v>245</v>
      </c>
      <c r="J65" s="2">
        <v>1</v>
      </c>
      <c r="K65" s="2" t="s">
        <v>651</v>
      </c>
    </row>
    <row r="66" spans="1:11" ht="20.25">
      <c r="A66" s="2">
        <v>54</v>
      </c>
      <c r="B66" s="2" t="s">
        <v>246</v>
      </c>
      <c r="C66" s="2" t="s">
        <v>247</v>
      </c>
      <c r="D66" s="2">
        <v>1</v>
      </c>
      <c r="E66" s="2" t="s">
        <v>652</v>
      </c>
      <c r="F66" s="2" t="s">
        <v>248</v>
      </c>
      <c r="G66" s="2">
        <v>1</v>
      </c>
      <c r="H66" s="2" t="s">
        <v>249</v>
      </c>
      <c r="I66" s="2" t="s">
        <v>250</v>
      </c>
      <c r="J66" s="2">
        <v>1</v>
      </c>
      <c r="K66" s="2" t="s">
        <v>653</v>
      </c>
    </row>
    <row r="67" spans="1:11" ht="20.25">
      <c r="A67" s="2">
        <v>55</v>
      </c>
      <c r="B67" s="2" t="s">
        <v>251</v>
      </c>
      <c r="C67" s="2" t="s">
        <v>252</v>
      </c>
      <c r="D67" s="2">
        <v>1</v>
      </c>
      <c r="E67" s="2" t="s">
        <v>654</v>
      </c>
      <c r="F67" s="2" t="s">
        <v>253</v>
      </c>
      <c r="G67" s="2">
        <v>2</v>
      </c>
      <c r="H67" s="2" t="s">
        <v>655</v>
      </c>
      <c r="I67" s="2" t="s">
        <v>254</v>
      </c>
      <c r="J67" s="2">
        <v>3</v>
      </c>
      <c r="K67" s="2" t="s">
        <v>656</v>
      </c>
    </row>
    <row r="68" spans="1:11" ht="20.25">
      <c r="A68" s="2">
        <v>56</v>
      </c>
      <c r="B68" s="2" t="s">
        <v>255</v>
      </c>
      <c r="C68" s="2" t="s">
        <v>256</v>
      </c>
      <c r="D68" s="2">
        <v>1</v>
      </c>
      <c r="E68" s="2" t="s">
        <v>657</v>
      </c>
      <c r="F68" s="2" t="s">
        <v>257</v>
      </c>
      <c r="G68" s="2">
        <v>1</v>
      </c>
      <c r="H68" s="2" t="s">
        <v>658</v>
      </c>
      <c r="I68" s="2" t="s">
        <v>258</v>
      </c>
      <c r="J68" s="2">
        <v>2</v>
      </c>
      <c r="K68" s="2" t="s">
        <v>659</v>
      </c>
    </row>
    <row r="69" spans="1:11" ht="20.25">
      <c r="A69" s="2">
        <v>57</v>
      </c>
      <c r="B69" s="2" t="s">
        <v>259</v>
      </c>
      <c r="C69" s="2" t="s">
        <v>260</v>
      </c>
      <c r="D69" s="2">
        <v>1</v>
      </c>
      <c r="E69" s="2" t="s">
        <v>660</v>
      </c>
      <c r="F69" s="2" t="s">
        <v>261</v>
      </c>
      <c r="G69" s="2">
        <v>1</v>
      </c>
      <c r="H69" s="2" t="s">
        <v>661</v>
      </c>
      <c r="I69" s="2" t="s">
        <v>262</v>
      </c>
      <c r="J69" s="2">
        <v>1</v>
      </c>
      <c r="K69" s="2" t="s">
        <v>662</v>
      </c>
    </row>
    <row r="70" spans="1:11" ht="20.25">
      <c r="A70" s="2">
        <v>58</v>
      </c>
      <c r="B70" s="2" t="s">
        <v>263</v>
      </c>
      <c r="C70" s="2" t="s">
        <v>264</v>
      </c>
      <c r="D70" s="2">
        <v>1</v>
      </c>
      <c r="E70" s="2" t="s">
        <v>663</v>
      </c>
      <c r="F70" s="2" t="s">
        <v>265</v>
      </c>
      <c r="G70" s="2">
        <v>2</v>
      </c>
      <c r="H70" s="2" t="s">
        <v>664</v>
      </c>
      <c r="I70" s="2" t="s">
        <v>266</v>
      </c>
      <c r="J70" s="2">
        <v>1</v>
      </c>
      <c r="K70" s="2" t="s">
        <v>665</v>
      </c>
    </row>
    <row r="71" spans="1:11" ht="20.25">
      <c r="A71" s="2">
        <v>59</v>
      </c>
      <c r="B71" s="2" t="s">
        <v>267</v>
      </c>
      <c r="C71" s="2" t="s">
        <v>268</v>
      </c>
      <c r="D71" s="2">
        <v>1</v>
      </c>
      <c r="E71" s="2" t="s">
        <v>666</v>
      </c>
      <c r="F71" s="2" t="s">
        <v>269</v>
      </c>
      <c r="G71" s="2">
        <v>1</v>
      </c>
      <c r="H71" s="2" t="s">
        <v>667</v>
      </c>
      <c r="I71" s="2" t="s">
        <v>270</v>
      </c>
      <c r="J71" s="2">
        <v>1</v>
      </c>
      <c r="K71" s="2" t="s">
        <v>668</v>
      </c>
    </row>
    <row r="72" spans="1:11" ht="20.25">
      <c r="A72" s="2">
        <v>59</v>
      </c>
      <c r="B72" s="2" t="s">
        <v>267</v>
      </c>
      <c r="C72" s="2"/>
      <c r="D72" s="2">
        <v>0</v>
      </c>
      <c r="E72" s="2"/>
      <c r="F72" s="2" t="s">
        <v>271</v>
      </c>
      <c r="G72" s="2">
        <v>2</v>
      </c>
      <c r="H72" s="2" t="s">
        <v>669</v>
      </c>
      <c r="I72" s="2"/>
      <c r="J72" s="2">
        <v>0</v>
      </c>
      <c r="K72" s="2"/>
    </row>
    <row r="73" spans="1:11" ht="20.25">
      <c r="A73" s="2">
        <v>60</v>
      </c>
      <c r="B73" s="2" t="s">
        <v>272</v>
      </c>
      <c r="C73" s="2" t="s">
        <v>273</v>
      </c>
      <c r="D73" s="2">
        <v>1</v>
      </c>
      <c r="E73" s="2" t="s">
        <v>670</v>
      </c>
      <c r="F73" s="2" t="s">
        <v>274</v>
      </c>
      <c r="G73" s="2">
        <v>1</v>
      </c>
      <c r="H73" s="2" t="s">
        <v>671</v>
      </c>
      <c r="I73" s="2" t="s">
        <v>275</v>
      </c>
      <c r="J73" s="2">
        <v>2</v>
      </c>
      <c r="K73" s="2" t="s">
        <v>672</v>
      </c>
    </row>
    <row r="74" spans="1:11" ht="20.25">
      <c r="A74" s="2">
        <v>61</v>
      </c>
      <c r="B74" s="2" t="s">
        <v>276</v>
      </c>
      <c r="C74" s="2" t="s">
        <v>277</v>
      </c>
      <c r="D74" s="2">
        <v>1</v>
      </c>
      <c r="E74" s="2" t="s">
        <v>673</v>
      </c>
      <c r="F74" s="2" t="s">
        <v>278</v>
      </c>
      <c r="G74" s="2">
        <v>1</v>
      </c>
      <c r="H74" s="2" t="s">
        <v>674</v>
      </c>
      <c r="I74" s="2" t="s">
        <v>279</v>
      </c>
      <c r="J74" s="2">
        <v>1</v>
      </c>
      <c r="K74" s="2" t="s">
        <v>675</v>
      </c>
    </row>
    <row r="75" spans="1:11" ht="20.25">
      <c r="A75" s="2">
        <v>62</v>
      </c>
      <c r="B75" s="2" t="s">
        <v>280</v>
      </c>
      <c r="C75" s="2" t="s">
        <v>281</v>
      </c>
      <c r="D75" s="2">
        <v>1</v>
      </c>
      <c r="E75" s="2" t="s">
        <v>676</v>
      </c>
      <c r="F75" s="2" t="s">
        <v>282</v>
      </c>
      <c r="G75" s="2">
        <v>1</v>
      </c>
      <c r="H75" s="2" t="s">
        <v>677</v>
      </c>
      <c r="I75" s="2" t="s">
        <v>283</v>
      </c>
      <c r="J75" s="2">
        <v>1</v>
      </c>
      <c r="K75" s="2" t="s">
        <v>678</v>
      </c>
    </row>
    <row r="76" spans="1:11" ht="20.25">
      <c r="A76" s="2">
        <v>63</v>
      </c>
      <c r="B76" s="2" t="s">
        <v>284</v>
      </c>
      <c r="C76" s="2" t="s">
        <v>285</v>
      </c>
      <c r="D76" s="2">
        <v>1</v>
      </c>
      <c r="E76" s="2" t="s">
        <v>679</v>
      </c>
      <c r="F76" s="2" t="s">
        <v>286</v>
      </c>
      <c r="G76" s="2">
        <v>1</v>
      </c>
      <c r="H76" s="2" t="s">
        <v>287</v>
      </c>
      <c r="I76" s="2" t="s">
        <v>288</v>
      </c>
      <c r="J76" s="2">
        <v>1</v>
      </c>
      <c r="K76" s="2" t="s">
        <v>680</v>
      </c>
    </row>
    <row r="77" spans="1:11" ht="20.25">
      <c r="A77" s="2">
        <v>64</v>
      </c>
      <c r="B77" s="2" t="s">
        <v>289</v>
      </c>
      <c r="C77" s="2" t="s">
        <v>290</v>
      </c>
      <c r="D77" s="2">
        <v>1</v>
      </c>
      <c r="E77" s="2" t="s">
        <v>681</v>
      </c>
      <c r="F77" s="2" t="s">
        <v>291</v>
      </c>
      <c r="G77" s="2">
        <v>1</v>
      </c>
      <c r="H77" s="2" t="s">
        <v>682</v>
      </c>
      <c r="I77" s="2" t="s">
        <v>292</v>
      </c>
      <c r="J77" s="2">
        <v>2</v>
      </c>
      <c r="K77" s="2" t="s">
        <v>683</v>
      </c>
    </row>
    <row r="78" spans="1:11" ht="20.25">
      <c r="A78" s="2">
        <v>65</v>
      </c>
      <c r="B78" s="2" t="s">
        <v>293</v>
      </c>
      <c r="C78" s="2" t="s">
        <v>294</v>
      </c>
      <c r="D78" s="2">
        <v>1</v>
      </c>
      <c r="E78" s="2" t="s">
        <v>684</v>
      </c>
      <c r="F78" s="2" t="s">
        <v>295</v>
      </c>
      <c r="G78" s="2">
        <v>1</v>
      </c>
      <c r="H78" s="2" t="s">
        <v>685</v>
      </c>
      <c r="I78" s="2" t="s">
        <v>296</v>
      </c>
      <c r="J78" s="2">
        <v>1</v>
      </c>
      <c r="K78" s="2" t="s">
        <v>686</v>
      </c>
    </row>
    <row r="79" spans="1:11" ht="20.25">
      <c r="A79" s="2">
        <v>66</v>
      </c>
      <c r="B79" s="2" t="s">
        <v>297</v>
      </c>
      <c r="C79" s="2" t="s">
        <v>298</v>
      </c>
      <c r="D79" s="2">
        <v>1</v>
      </c>
      <c r="E79" s="2" t="s">
        <v>687</v>
      </c>
      <c r="F79" s="2" t="s">
        <v>299</v>
      </c>
      <c r="G79" s="2">
        <v>1</v>
      </c>
      <c r="H79" s="2" t="s">
        <v>688</v>
      </c>
      <c r="I79" s="2" t="s">
        <v>300</v>
      </c>
      <c r="J79" s="2">
        <v>1</v>
      </c>
      <c r="K79" s="2" t="s">
        <v>689</v>
      </c>
    </row>
    <row r="80" spans="1:11" ht="20.25">
      <c r="A80" s="2">
        <v>67</v>
      </c>
      <c r="B80" s="2" t="s">
        <v>301</v>
      </c>
      <c r="C80" s="2" t="s">
        <v>302</v>
      </c>
      <c r="D80" s="2">
        <v>1</v>
      </c>
      <c r="E80" s="2" t="s">
        <v>690</v>
      </c>
      <c r="F80" s="2" t="s">
        <v>303</v>
      </c>
      <c r="G80" s="2">
        <v>2</v>
      </c>
      <c r="H80" s="2" t="s">
        <v>691</v>
      </c>
      <c r="I80" s="2" t="s">
        <v>304</v>
      </c>
      <c r="J80" s="2">
        <v>3</v>
      </c>
      <c r="K80" s="2" t="s">
        <v>692</v>
      </c>
    </row>
    <row r="81" spans="1:11" ht="20.25">
      <c r="A81" s="2">
        <v>68</v>
      </c>
      <c r="B81" s="2" t="s">
        <v>305</v>
      </c>
      <c r="C81" s="2" t="s">
        <v>306</v>
      </c>
      <c r="D81" s="2">
        <v>1</v>
      </c>
      <c r="E81" s="2" t="s">
        <v>693</v>
      </c>
      <c r="F81" s="2" t="s">
        <v>307</v>
      </c>
      <c r="G81" s="2">
        <v>1</v>
      </c>
      <c r="H81" s="2" t="s">
        <v>694</v>
      </c>
      <c r="I81" s="2" t="s">
        <v>308</v>
      </c>
      <c r="J81" s="2">
        <v>2</v>
      </c>
      <c r="K81" s="2" t="s">
        <v>695</v>
      </c>
    </row>
    <row r="82" spans="1:11" ht="20.25">
      <c r="A82" s="2">
        <v>69</v>
      </c>
      <c r="B82" s="2" t="s">
        <v>309</v>
      </c>
      <c r="C82" s="2" t="s">
        <v>310</v>
      </c>
      <c r="D82" s="2">
        <v>1</v>
      </c>
      <c r="E82" s="2" t="s">
        <v>311</v>
      </c>
      <c r="F82" s="2" t="s">
        <v>312</v>
      </c>
      <c r="G82" s="2">
        <v>2</v>
      </c>
      <c r="H82" s="2" t="s">
        <v>696</v>
      </c>
      <c r="I82" s="2" t="s">
        <v>313</v>
      </c>
      <c r="J82" s="2">
        <v>3</v>
      </c>
      <c r="K82" s="2" t="s">
        <v>314</v>
      </c>
    </row>
    <row r="83" spans="1:11" ht="20.25">
      <c r="A83" s="2">
        <v>70</v>
      </c>
      <c r="B83" s="2" t="s">
        <v>315</v>
      </c>
      <c r="C83" s="2" t="s">
        <v>316</v>
      </c>
      <c r="D83" s="2">
        <v>1</v>
      </c>
      <c r="E83" s="2" t="s">
        <v>697</v>
      </c>
      <c r="F83" s="2" t="s">
        <v>317</v>
      </c>
      <c r="G83" s="2">
        <v>1</v>
      </c>
      <c r="H83" s="2" t="s">
        <v>698</v>
      </c>
      <c r="I83" s="2" t="s">
        <v>318</v>
      </c>
      <c r="J83" s="2">
        <v>2</v>
      </c>
      <c r="K83" s="2" t="s">
        <v>699</v>
      </c>
    </row>
    <row r="84" spans="1:11" ht="20.25">
      <c r="A84" s="2">
        <v>71</v>
      </c>
      <c r="B84" s="2" t="s">
        <v>319</v>
      </c>
      <c r="C84" s="2" t="s">
        <v>320</v>
      </c>
      <c r="D84" s="2">
        <v>1</v>
      </c>
      <c r="E84" s="2" t="s">
        <v>700</v>
      </c>
      <c r="F84" s="2" t="s">
        <v>321</v>
      </c>
      <c r="G84" s="2">
        <v>1</v>
      </c>
      <c r="H84" s="2" t="s">
        <v>701</v>
      </c>
      <c r="I84" s="2" t="s">
        <v>322</v>
      </c>
      <c r="J84" s="2">
        <v>2</v>
      </c>
      <c r="K84" s="2" t="s">
        <v>702</v>
      </c>
    </row>
    <row r="85" spans="1:11" ht="20.25">
      <c r="A85" s="2">
        <v>72</v>
      </c>
      <c r="B85" s="2" t="s">
        <v>323</v>
      </c>
      <c r="C85" s="2" t="str">
        <f>"=iyˈén "</f>
        <v>=iyˈén </v>
      </c>
      <c r="D85" s="2">
        <v>1</v>
      </c>
      <c r="E85" s="2" t="s">
        <v>703</v>
      </c>
      <c r="F85" s="2" t="s">
        <v>121</v>
      </c>
      <c r="G85" s="2">
        <v>1</v>
      </c>
      <c r="H85" s="2" t="s">
        <v>704</v>
      </c>
      <c r="I85" s="2" t="s">
        <v>324</v>
      </c>
      <c r="J85" s="2">
        <v>2</v>
      </c>
      <c r="K85" s="2" t="s">
        <v>705</v>
      </c>
    </row>
    <row r="86" spans="1:11" ht="20.25">
      <c r="A86" s="2">
        <v>73</v>
      </c>
      <c r="B86" s="2" t="s">
        <v>325</v>
      </c>
      <c r="C86" s="2" t="s">
        <v>326</v>
      </c>
      <c r="D86" s="2">
        <v>1</v>
      </c>
      <c r="E86" s="2" t="s">
        <v>706</v>
      </c>
      <c r="F86" s="2" t="s">
        <v>327</v>
      </c>
      <c r="G86" s="2">
        <v>2</v>
      </c>
      <c r="H86" s="2" t="s">
        <v>328</v>
      </c>
      <c r="I86" s="2" t="s">
        <v>329</v>
      </c>
      <c r="J86" s="2">
        <v>3</v>
      </c>
      <c r="K86" s="2" t="s">
        <v>707</v>
      </c>
    </row>
    <row r="87" spans="1:11" ht="20.25">
      <c r="A87" s="2">
        <v>74</v>
      </c>
      <c r="B87" s="2" t="s">
        <v>330</v>
      </c>
      <c r="C87" s="2" t="s">
        <v>331</v>
      </c>
      <c r="D87" s="2">
        <v>1</v>
      </c>
      <c r="E87" s="2" t="s">
        <v>708</v>
      </c>
      <c r="F87" s="2" t="s">
        <v>332</v>
      </c>
      <c r="G87" s="2">
        <v>1</v>
      </c>
      <c r="H87" s="2" t="s">
        <v>333</v>
      </c>
      <c r="I87" s="2" t="s">
        <v>334</v>
      </c>
      <c r="J87" s="2">
        <v>1</v>
      </c>
      <c r="K87" s="2" t="s">
        <v>709</v>
      </c>
    </row>
    <row r="88" spans="1:11" ht="20.25">
      <c r="A88" s="2">
        <v>75</v>
      </c>
      <c r="B88" s="2" t="s">
        <v>335</v>
      </c>
      <c r="C88" s="2" t="s">
        <v>336</v>
      </c>
      <c r="D88" s="2">
        <v>-1</v>
      </c>
      <c r="E88" s="2" t="s">
        <v>710</v>
      </c>
      <c r="F88" s="2" t="s">
        <v>337</v>
      </c>
      <c r="G88" s="2">
        <v>-1</v>
      </c>
      <c r="H88" s="2" t="s">
        <v>711</v>
      </c>
      <c r="I88" s="2" t="s">
        <v>338</v>
      </c>
      <c r="J88" s="2">
        <v>1</v>
      </c>
      <c r="K88" s="2" t="s">
        <v>712</v>
      </c>
    </row>
    <row r="89" spans="1:11" ht="20.25">
      <c r="A89" s="2">
        <v>76</v>
      </c>
      <c r="B89" s="2" t="s">
        <v>339</v>
      </c>
      <c r="C89" s="2" t="s">
        <v>216</v>
      </c>
      <c r="D89" s="2">
        <v>1</v>
      </c>
      <c r="E89" s="2" t="s">
        <v>713</v>
      </c>
      <c r="F89" s="2" t="s">
        <v>340</v>
      </c>
      <c r="G89" s="2">
        <v>1</v>
      </c>
      <c r="H89" s="2" t="s">
        <v>714</v>
      </c>
      <c r="I89" s="2" t="s">
        <v>218</v>
      </c>
      <c r="J89" s="2">
        <v>1</v>
      </c>
      <c r="K89" s="2" t="s">
        <v>715</v>
      </c>
    </row>
    <row r="90" spans="1:11" ht="20.25">
      <c r="A90" s="2">
        <v>77</v>
      </c>
      <c r="B90" s="2" t="s">
        <v>341</v>
      </c>
      <c r="C90" s="2" t="s">
        <v>342</v>
      </c>
      <c r="D90" s="2">
        <v>1</v>
      </c>
      <c r="E90" s="2" t="s">
        <v>716</v>
      </c>
      <c r="F90" s="2" t="s">
        <v>343</v>
      </c>
      <c r="G90" s="2">
        <v>1</v>
      </c>
      <c r="H90" s="2" t="s">
        <v>717</v>
      </c>
      <c r="I90" s="2" t="s">
        <v>344</v>
      </c>
      <c r="J90" s="2">
        <v>2</v>
      </c>
      <c r="K90" s="2" t="s">
        <v>718</v>
      </c>
    </row>
    <row r="91" spans="1:11" ht="20.25">
      <c r="A91" s="2">
        <v>78</v>
      </c>
      <c r="B91" s="2" t="s">
        <v>345</v>
      </c>
      <c r="C91" s="2" t="s">
        <v>346</v>
      </c>
      <c r="D91" s="2">
        <v>1</v>
      </c>
      <c r="E91" s="2" t="s">
        <v>719</v>
      </c>
      <c r="F91" s="2" t="s">
        <v>346</v>
      </c>
      <c r="G91" s="2">
        <v>1</v>
      </c>
      <c r="H91" s="2" t="s">
        <v>720</v>
      </c>
      <c r="I91" s="2" t="s">
        <v>347</v>
      </c>
      <c r="J91" s="2">
        <v>2</v>
      </c>
      <c r="K91" s="2" t="s">
        <v>721</v>
      </c>
    </row>
    <row r="92" spans="1:11" ht="20.25">
      <c r="A92" s="2">
        <v>79</v>
      </c>
      <c r="B92" s="2" t="s">
        <v>348</v>
      </c>
      <c r="C92" s="2" t="s">
        <v>349</v>
      </c>
      <c r="D92" s="2">
        <v>1</v>
      </c>
      <c r="E92" s="2" t="s">
        <v>722</v>
      </c>
      <c r="F92" s="2" t="s">
        <v>350</v>
      </c>
      <c r="G92" s="2">
        <v>1</v>
      </c>
      <c r="H92" s="2" t="s">
        <v>723</v>
      </c>
      <c r="I92" s="2" t="s">
        <v>351</v>
      </c>
      <c r="J92" s="2">
        <v>2</v>
      </c>
      <c r="K92" s="2" t="s">
        <v>724</v>
      </c>
    </row>
    <row r="93" spans="1:11" ht="20.25">
      <c r="A93" s="2">
        <v>80</v>
      </c>
      <c r="B93" s="2" t="s">
        <v>352</v>
      </c>
      <c r="C93" s="2" t="s">
        <v>353</v>
      </c>
      <c r="D93" s="2">
        <v>1</v>
      </c>
      <c r="E93" s="2" t="s">
        <v>725</v>
      </c>
      <c r="F93" s="2" t="s">
        <v>354</v>
      </c>
      <c r="G93" s="2">
        <v>1</v>
      </c>
      <c r="H93" s="2" t="s">
        <v>726</v>
      </c>
      <c r="I93" s="2" t="s">
        <v>355</v>
      </c>
      <c r="J93" s="2">
        <v>2</v>
      </c>
      <c r="K93" s="2" t="s">
        <v>727</v>
      </c>
    </row>
    <row r="94" spans="1:11" ht="20.25">
      <c r="A94" s="2">
        <v>81</v>
      </c>
      <c r="B94" s="2" t="s">
        <v>356</v>
      </c>
      <c r="C94" s="2" t="s">
        <v>357</v>
      </c>
      <c r="D94" s="2">
        <v>1</v>
      </c>
      <c r="E94" s="2" t="s">
        <v>728</v>
      </c>
      <c r="F94" s="2" t="s">
        <v>358</v>
      </c>
      <c r="G94" s="2">
        <v>1</v>
      </c>
      <c r="H94" s="2" t="s">
        <v>729</v>
      </c>
      <c r="I94" s="2" t="s">
        <v>359</v>
      </c>
      <c r="J94" s="2">
        <v>1</v>
      </c>
      <c r="K94" s="2" t="s">
        <v>730</v>
      </c>
    </row>
    <row r="95" spans="1:11" ht="20.25">
      <c r="A95" s="2">
        <v>82</v>
      </c>
      <c r="B95" s="2" t="s">
        <v>360</v>
      </c>
      <c r="C95" s="2" t="s">
        <v>361</v>
      </c>
      <c r="D95" s="2">
        <v>1</v>
      </c>
      <c r="E95" s="2" t="s">
        <v>731</v>
      </c>
      <c r="F95" s="2" t="s">
        <v>362</v>
      </c>
      <c r="G95" s="2">
        <v>1</v>
      </c>
      <c r="H95" s="2" t="s">
        <v>732</v>
      </c>
      <c r="I95" s="2" t="s">
        <v>363</v>
      </c>
      <c r="J95" s="2">
        <v>1</v>
      </c>
      <c r="K95" s="2" t="s">
        <v>733</v>
      </c>
    </row>
    <row r="96" spans="1:11" ht="20.25">
      <c r="A96" s="2">
        <v>83</v>
      </c>
      <c r="B96" s="2" t="s">
        <v>364</v>
      </c>
      <c r="C96" s="2" t="s">
        <v>365</v>
      </c>
      <c r="D96" s="2">
        <v>1</v>
      </c>
      <c r="E96" s="2" t="s">
        <v>734</v>
      </c>
      <c r="F96" s="2" t="s">
        <v>366</v>
      </c>
      <c r="G96" s="2">
        <v>2</v>
      </c>
      <c r="H96" s="2" t="s">
        <v>735</v>
      </c>
      <c r="I96" s="2" t="s">
        <v>367</v>
      </c>
      <c r="J96" s="2">
        <v>3</v>
      </c>
      <c r="K96" s="2" t="s">
        <v>368</v>
      </c>
    </row>
    <row r="97" spans="1:11" ht="20.25">
      <c r="A97" s="2">
        <v>84</v>
      </c>
      <c r="B97" s="2" t="s">
        <v>369</v>
      </c>
      <c r="C97" s="2" t="s">
        <v>370</v>
      </c>
      <c r="D97" s="2">
        <v>1</v>
      </c>
      <c r="E97" s="2" t="s">
        <v>371</v>
      </c>
      <c r="F97" s="2" t="s">
        <v>372</v>
      </c>
      <c r="G97" s="2">
        <v>1</v>
      </c>
      <c r="H97" s="2" t="s">
        <v>373</v>
      </c>
      <c r="I97" s="2" t="s">
        <v>374</v>
      </c>
      <c r="J97" s="2">
        <v>1</v>
      </c>
      <c r="K97" s="2" t="s">
        <v>736</v>
      </c>
    </row>
    <row r="98" spans="1:11" ht="20.25">
      <c r="A98" s="2">
        <v>85</v>
      </c>
      <c r="B98" s="2" t="s">
        <v>375</v>
      </c>
      <c r="C98" s="2" t="s">
        <v>376</v>
      </c>
      <c r="D98" s="2">
        <v>1</v>
      </c>
      <c r="E98" s="2" t="s">
        <v>737</v>
      </c>
      <c r="F98" s="2" t="s">
        <v>377</v>
      </c>
      <c r="G98" s="2">
        <v>1</v>
      </c>
      <c r="H98" s="2" t="s">
        <v>738</v>
      </c>
      <c r="I98" s="2" t="s">
        <v>378</v>
      </c>
      <c r="J98" s="2">
        <v>2</v>
      </c>
      <c r="K98" s="2" t="s">
        <v>739</v>
      </c>
    </row>
    <row r="99" spans="1:11" ht="20.25">
      <c r="A99" s="2">
        <v>85</v>
      </c>
      <c r="B99" s="2" t="s">
        <v>375</v>
      </c>
      <c r="C99" s="2" t="s">
        <v>379</v>
      </c>
      <c r="D99" s="2">
        <v>2</v>
      </c>
      <c r="E99" s="2" t="s">
        <v>380</v>
      </c>
      <c r="F99" s="2" t="s">
        <v>381</v>
      </c>
      <c r="G99" s="2">
        <v>2</v>
      </c>
      <c r="H99" s="2" t="s">
        <v>740</v>
      </c>
      <c r="I99" s="2"/>
      <c r="J99" s="2">
        <v>0</v>
      </c>
      <c r="K99" s="2"/>
    </row>
    <row r="100" spans="1:11" ht="20.25">
      <c r="A100" s="2">
        <v>86</v>
      </c>
      <c r="B100" s="2" t="s">
        <v>382</v>
      </c>
      <c r="C100" s="2" t="s">
        <v>383</v>
      </c>
      <c r="D100" s="2">
        <v>1</v>
      </c>
      <c r="E100" s="2" t="s">
        <v>384</v>
      </c>
      <c r="F100" s="2" t="s">
        <v>385</v>
      </c>
      <c r="G100" s="2">
        <v>1</v>
      </c>
      <c r="H100" s="2" t="s">
        <v>741</v>
      </c>
      <c r="I100" s="2" t="s">
        <v>386</v>
      </c>
      <c r="J100" s="2">
        <v>2</v>
      </c>
      <c r="K100" s="2" t="s">
        <v>387</v>
      </c>
    </row>
    <row r="101" spans="1:11" ht="20.25">
      <c r="A101" s="2">
        <v>87</v>
      </c>
      <c r="B101" s="2" t="s">
        <v>388</v>
      </c>
      <c r="C101" s="2" t="s">
        <v>389</v>
      </c>
      <c r="D101" s="2">
        <v>1</v>
      </c>
      <c r="E101" s="2" t="s">
        <v>390</v>
      </c>
      <c r="F101" s="2" t="s">
        <v>391</v>
      </c>
      <c r="G101" s="2">
        <v>1</v>
      </c>
      <c r="H101" s="2" t="s">
        <v>742</v>
      </c>
      <c r="I101" s="2" t="s">
        <v>392</v>
      </c>
      <c r="J101" s="2">
        <v>1</v>
      </c>
      <c r="K101" s="2" t="s">
        <v>743</v>
      </c>
    </row>
    <row r="102" spans="1:11" ht="20.25">
      <c r="A102" s="2">
        <v>88</v>
      </c>
      <c r="B102" s="2" t="s">
        <v>393</v>
      </c>
      <c r="C102" s="2" t="s">
        <v>394</v>
      </c>
      <c r="D102" s="2">
        <v>1</v>
      </c>
      <c r="E102" s="2" t="s">
        <v>744</v>
      </c>
      <c r="F102" s="2" t="s">
        <v>395</v>
      </c>
      <c r="G102" s="2">
        <v>1</v>
      </c>
      <c r="H102" s="2" t="s">
        <v>745</v>
      </c>
      <c r="I102" s="2" t="s">
        <v>396</v>
      </c>
      <c r="J102" s="2">
        <v>1</v>
      </c>
      <c r="K102" s="2" t="s">
        <v>746</v>
      </c>
    </row>
    <row r="103" spans="1:11" ht="20.25">
      <c r="A103" s="2">
        <v>89</v>
      </c>
      <c r="B103" s="2" t="s">
        <v>397</v>
      </c>
      <c r="C103" s="2" t="s">
        <v>398</v>
      </c>
      <c r="D103" s="2">
        <v>1</v>
      </c>
      <c r="E103" s="2" t="s">
        <v>747</v>
      </c>
      <c r="F103" s="2" t="s">
        <v>399</v>
      </c>
      <c r="G103" s="2">
        <v>1</v>
      </c>
      <c r="H103" s="2" t="s">
        <v>748</v>
      </c>
      <c r="I103" s="2" t="s">
        <v>400</v>
      </c>
      <c r="J103" s="2">
        <v>1</v>
      </c>
      <c r="K103" s="2" t="s">
        <v>749</v>
      </c>
    </row>
    <row r="104" spans="1:11" ht="20.25">
      <c r="A104" s="2">
        <v>90</v>
      </c>
      <c r="B104" s="2" t="s">
        <v>401</v>
      </c>
      <c r="C104" s="2" t="s">
        <v>402</v>
      </c>
      <c r="D104" s="2">
        <v>1</v>
      </c>
      <c r="E104" s="2" t="s">
        <v>750</v>
      </c>
      <c r="F104" s="2" t="s">
        <v>403</v>
      </c>
      <c r="G104" s="2">
        <v>2</v>
      </c>
      <c r="H104" s="2" t="s">
        <v>751</v>
      </c>
      <c r="I104" s="2" t="s">
        <v>404</v>
      </c>
      <c r="J104" s="2">
        <v>3</v>
      </c>
      <c r="K104" s="2" t="s">
        <v>752</v>
      </c>
    </row>
    <row r="105" spans="1:11" ht="20.25">
      <c r="A105" s="2">
        <v>91</v>
      </c>
      <c r="B105" s="2" t="s">
        <v>405</v>
      </c>
      <c r="C105" s="2" t="s">
        <v>406</v>
      </c>
      <c r="D105" s="2">
        <v>1</v>
      </c>
      <c r="E105" s="2" t="s">
        <v>753</v>
      </c>
      <c r="F105" s="2" t="s">
        <v>407</v>
      </c>
      <c r="G105" s="2">
        <v>1</v>
      </c>
      <c r="H105" s="2" t="s">
        <v>754</v>
      </c>
      <c r="I105" s="2" t="s">
        <v>408</v>
      </c>
      <c r="J105" s="2">
        <v>1</v>
      </c>
      <c r="K105" s="2" t="s">
        <v>755</v>
      </c>
    </row>
    <row r="106" spans="1:11" ht="20.25">
      <c r="A106" s="2">
        <v>92</v>
      </c>
      <c r="B106" s="2" t="s">
        <v>409</v>
      </c>
      <c r="C106" s="2" t="s">
        <v>302</v>
      </c>
      <c r="D106" s="2">
        <v>1</v>
      </c>
      <c r="E106" s="2" t="s">
        <v>756</v>
      </c>
      <c r="F106" s="2" t="s">
        <v>410</v>
      </c>
      <c r="G106" s="2">
        <v>1</v>
      </c>
      <c r="H106" s="2" t="s">
        <v>411</v>
      </c>
      <c r="I106" s="2" t="s">
        <v>412</v>
      </c>
      <c r="J106" s="2">
        <v>2</v>
      </c>
      <c r="K106" s="2" t="s">
        <v>757</v>
      </c>
    </row>
    <row r="107" spans="1:11" ht="20.25">
      <c r="A107" s="2">
        <v>92</v>
      </c>
      <c r="B107" s="2" t="s">
        <v>409</v>
      </c>
      <c r="C107" s="2"/>
      <c r="D107" s="2">
        <v>0</v>
      </c>
      <c r="E107" s="2"/>
      <c r="F107" s="2"/>
      <c r="G107" s="2">
        <v>0</v>
      </c>
      <c r="H107" s="2"/>
      <c r="I107" s="2" t="s">
        <v>413</v>
      </c>
      <c r="J107" s="2">
        <v>3</v>
      </c>
      <c r="K107" s="2" t="s">
        <v>414</v>
      </c>
    </row>
    <row r="108" spans="1:11" ht="20.25">
      <c r="A108" s="2">
        <v>93</v>
      </c>
      <c r="B108" s="2" t="s">
        <v>415</v>
      </c>
      <c r="C108" s="2" t="s">
        <v>416</v>
      </c>
      <c r="D108" s="2">
        <v>1</v>
      </c>
      <c r="E108" s="2" t="s">
        <v>758</v>
      </c>
      <c r="F108" s="2" t="s">
        <v>417</v>
      </c>
      <c r="G108" s="2">
        <v>1</v>
      </c>
      <c r="H108" s="2" t="s">
        <v>759</v>
      </c>
      <c r="I108" s="2" t="s">
        <v>418</v>
      </c>
      <c r="J108" s="2">
        <v>2</v>
      </c>
      <c r="K108" s="2" t="s">
        <v>760</v>
      </c>
    </row>
    <row r="109" spans="1:11" ht="20.25">
      <c r="A109" s="2">
        <v>94</v>
      </c>
      <c r="B109" s="2" t="s">
        <v>419</v>
      </c>
      <c r="C109" s="2" t="s">
        <v>420</v>
      </c>
      <c r="D109" s="2">
        <v>1</v>
      </c>
      <c r="E109" s="2" t="s">
        <v>761</v>
      </c>
      <c r="F109" s="2" t="s">
        <v>421</v>
      </c>
      <c r="G109" s="2">
        <v>1</v>
      </c>
      <c r="H109" s="2" t="s">
        <v>762</v>
      </c>
      <c r="I109" s="2" t="s">
        <v>422</v>
      </c>
      <c r="J109" s="2">
        <v>1</v>
      </c>
      <c r="K109" s="2" t="s">
        <v>763</v>
      </c>
    </row>
    <row r="110" spans="1:11" ht="20.25">
      <c r="A110" s="2">
        <v>95</v>
      </c>
      <c r="B110" s="2" t="s">
        <v>764</v>
      </c>
      <c r="C110" s="2" t="s">
        <v>423</v>
      </c>
      <c r="D110" s="2">
        <v>1</v>
      </c>
      <c r="E110" s="2" t="s">
        <v>424</v>
      </c>
      <c r="F110" s="2" t="s">
        <v>425</v>
      </c>
      <c r="G110" s="2">
        <v>1</v>
      </c>
      <c r="H110" s="2" t="s">
        <v>765</v>
      </c>
      <c r="I110" s="2" t="s">
        <v>426</v>
      </c>
      <c r="J110" s="2">
        <v>1</v>
      </c>
      <c r="K110" s="2" t="s">
        <v>766</v>
      </c>
    </row>
    <row r="111" spans="1:11" ht="20.25">
      <c r="A111" s="2">
        <v>95</v>
      </c>
      <c r="B111" s="2" t="s">
        <v>767</v>
      </c>
      <c r="C111" s="2" t="s">
        <v>427</v>
      </c>
      <c r="D111" s="2">
        <v>2</v>
      </c>
      <c r="E111" s="2" t="s">
        <v>428</v>
      </c>
      <c r="F111" s="2" t="s">
        <v>429</v>
      </c>
      <c r="G111" s="2">
        <v>2</v>
      </c>
      <c r="H111" s="2" t="s">
        <v>768</v>
      </c>
      <c r="I111" s="2" t="s">
        <v>430</v>
      </c>
      <c r="J111" s="2">
        <v>2</v>
      </c>
      <c r="K111" s="2" t="s">
        <v>769</v>
      </c>
    </row>
    <row r="112" spans="1:11" ht="20.25">
      <c r="A112" s="2">
        <v>96</v>
      </c>
      <c r="B112" s="2" t="s">
        <v>431</v>
      </c>
      <c r="C112" s="2" t="s">
        <v>432</v>
      </c>
      <c r="D112" s="2">
        <v>1</v>
      </c>
      <c r="E112" s="2" t="s">
        <v>433</v>
      </c>
      <c r="F112" s="2" t="s">
        <v>434</v>
      </c>
      <c r="G112" s="2">
        <v>1</v>
      </c>
      <c r="H112" s="2" t="s">
        <v>435</v>
      </c>
      <c r="I112" s="2" t="s">
        <v>436</v>
      </c>
      <c r="J112" s="2">
        <v>2</v>
      </c>
      <c r="K112" s="2" t="s">
        <v>437</v>
      </c>
    </row>
    <row r="113" spans="1:11" ht="20.25">
      <c r="A113" s="2">
        <v>97</v>
      </c>
      <c r="B113" s="2" t="s">
        <v>438</v>
      </c>
      <c r="C113" s="2" t="s">
        <v>336</v>
      </c>
      <c r="D113" s="2">
        <v>1</v>
      </c>
      <c r="E113" s="2" t="s">
        <v>770</v>
      </c>
      <c r="F113" s="2" t="s">
        <v>439</v>
      </c>
      <c r="G113" s="2">
        <v>1</v>
      </c>
      <c r="H113" s="2" t="s">
        <v>771</v>
      </c>
      <c r="I113" s="2" t="s">
        <v>440</v>
      </c>
      <c r="J113" s="2">
        <v>2</v>
      </c>
      <c r="K113" s="2" t="s">
        <v>772</v>
      </c>
    </row>
    <row r="114" spans="1:11" ht="20.25">
      <c r="A114" s="2">
        <v>98</v>
      </c>
      <c r="B114" s="2" t="s">
        <v>441</v>
      </c>
      <c r="C114" s="2" t="s">
        <v>442</v>
      </c>
      <c r="D114" s="2">
        <v>1</v>
      </c>
      <c r="E114" s="2" t="s">
        <v>443</v>
      </c>
      <c r="F114" s="2" t="s">
        <v>81</v>
      </c>
      <c r="G114" s="2">
        <v>1</v>
      </c>
      <c r="H114" s="2" t="s">
        <v>773</v>
      </c>
      <c r="I114" s="2" t="s">
        <v>444</v>
      </c>
      <c r="J114" s="2">
        <v>2</v>
      </c>
      <c r="K114" s="2" t="s">
        <v>445</v>
      </c>
    </row>
    <row r="115" spans="1:11" ht="20.25">
      <c r="A115" s="2">
        <v>99</v>
      </c>
      <c r="B115" s="2" t="s">
        <v>446</v>
      </c>
      <c r="C115" s="2" t="s">
        <v>447</v>
      </c>
      <c r="D115" s="2">
        <v>1</v>
      </c>
      <c r="E115" s="2" t="s">
        <v>774</v>
      </c>
      <c r="F115" s="2" t="s">
        <v>448</v>
      </c>
      <c r="G115" s="2">
        <v>1</v>
      </c>
      <c r="H115" s="2" t="s">
        <v>775</v>
      </c>
      <c r="I115" s="2" t="s">
        <v>449</v>
      </c>
      <c r="J115" s="2">
        <v>2</v>
      </c>
      <c r="K115" s="2" t="s">
        <v>776</v>
      </c>
    </row>
    <row r="116" spans="1:11" ht="20.25">
      <c r="A116" s="2">
        <v>99</v>
      </c>
      <c r="B116" s="2" t="s">
        <v>446</v>
      </c>
      <c r="C116" s="2"/>
      <c r="D116" s="2">
        <v>0</v>
      </c>
      <c r="E116" s="2"/>
      <c r="F116" s="2"/>
      <c r="G116" s="2">
        <v>0</v>
      </c>
      <c r="H116" s="2"/>
      <c r="I116" s="2" t="s">
        <v>450</v>
      </c>
      <c r="J116" s="2">
        <v>3</v>
      </c>
      <c r="K116" s="2" t="s">
        <v>451</v>
      </c>
    </row>
    <row r="117" spans="1:11" ht="20.25">
      <c r="A117" s="2">
        <v>100</v>
      </c>
      <c r="B117" s="2" t="s">
        <v>452</v>
      </c>
      <c r="C117" s="2" t="s">
        <v>453</v>
      </c>
      <c r="D117" s="2">
        <v>1</v>
      </c>
      <c r="E117" s="2" t="s">
        <v>777</v>
      </c>
      <c r="F117" s="2" t="s">
        <v>454</v>
      </c>
      <c r="G117" s="2">
        <v>3</v>
      </c>
      <c r="H117" s="2" t="s">
        <v>455</v>
      </c>
      <c r="I117" s="2" t="s">
        <v>456</v>
      </c>
      <c r="J117" s="2">
        <v>4</v>
      </c>
      <c r="K117" s="2" t="s">
        <v>778</v>
      </c>
    </row>
    <row r="118" spans="1:11" ht="20.25">
      <c r="A118" s="2">
        <v>100</v>
      </c>
      <c r="B118" s="2" t="s">
        <v>452</v>
      </c>
      <c r="C118" s="2" t="s">
        <v>457</v>
      </c>
      <c r="D118" s="2">
        <v>2</v>
      </c>
      <c r="E118" s="2" t="s">
        <v>458</v>
      </c>
      <c r="F118" s="2"/>
      <c r="G118" s="2">
        <v>0</v>
      </c>
      <c r="H118" s="2"/>
      <c r="I118" s="2"/>
      <c r="J118" s="2">
        <v>0</v>
      </c>
      <c r="K118" s="2"/>
    </row>
    <row r="119" spans="1:11" ht="20.25">
      <c r="A119" s="2">
        <v>101</v>
      </c>
      <c r="B119" s="2" t="s">
        <v>459</v>
      </c>
      <c r="C119" s="2" t="s">
        <v>460</v>
      </c>
      <c r="D119" s="2">
        <v>1</v>
      </c>
      <c r="E119" s="2" t="s">
        <v>779</v>
      </c>
      <c r="F119" s="2"/>
      <c r="G119" s="2">
        <v>-1</v>
      </c>
      <c r="H119" s="2" t="s">
        <v>461</v>
      </c>
      <c r="I119" s="2" t="s">
        <v>462</v>
      </c>
      <c r="J119" s="2">
        <v>2</v>
      </c>
      <c r="K119" s="2" t="s">
        <v>780</v>
      </c>
    </row>
    <row r="120" spans="1:11" ht="20.25">
      <c r="A120" s="2">
        <v>102</v>
      </c>
      <c r="B120" s="2" t="s">
        <v>463</v>
      </c>
      <c r="C120" s="2" t="s">
        <v>464</v>
      </c>
      <c r="D120" s="2">
        <v>1</v>
      </c>
      <c r="E120" s="2" t="s">
        <v>465</v>
      </c>
      <c r="F120" s="2" t="s">
        <v>466</v>
      </c>
      <c r="G120" s="2">
        <v>1</v>
      </c>
      <c r="H120" s="2" t="s">
        <v>781</v>
      </c>
      <c r="I120" s="2" t="s">
        <v>467</v>
      </c>
      <c r="J120" s="2">
        <v>1</v>
      </c>
      <c r="K120" s="2" t="s">
        <v>468</v>
      </c>
    </row>
    <row r="121" spans="1:11" ht="20.25">
      <c r="A121" s="2">
        <v>103</v>
      </c>
      <c r="B121" s="2" t="s">
        <v>469</v>
      </c>
      <c r="C121" s="2" t="s">
        <v>470</v>
      </c>
      <c r="D121" s="2">
        <v>1</v>
      </c>
      <c r="E121" s="2" t="s">
        <v>782</v>
      </c>
      <c r="F121" s="2" t="s">
        <v>471</v>
      </c>
      <c r="G121" s="2">
        <v>2</v>
      </c>
      <c r="H121" s="2" t="s">
        <v>472</v>
      </c>
      <c r="I121" s="2" t="s">
        <v>473</v>
      </c>
      <c r="J121" s="2">
        <v>3</v>
      </c>
      <c r="K121" s="2" t="s">
        <v>783</v>
      </c>
    </row>
    <row r="122" spans="1:11" ht="20.25">
      <c r="A122" s="2">
        <v>104</v>
      </c>
      <c r="B122" s="2" t="s">
        <v>474</v>
      </c>
      <c r="C122" s="2" t="s">
        <v>475</v>
      </c>
      <c r="D122" s="2">
        <v>1</v>
      </c>
      <c r="E122" s="2" t="s">
        <v>476</v>
      </c>
      <c r="F122" s="2" t="s">
        <v>477</v>
      </c>
      <c r="G122" s="2">
        <v>1</v>
      </c>
      <c r="H122" s="2" t="s">
        <v>784</v>
      </c>
      <c r="I122" s="2" t="s">
        <v>478</v>
      </c>
      <c r="J122" s="2">
        <v>1</v>
      </c>
      <c r="K122" s="2" t="s">
        <v>479</v>
      </c>
    </row>
    <row r="123" spans="1:11" ht="20.25">
      <c r="A123" s="2">
        <v>105</v>
      </c>
      <c r="B123" s="2" t="s">
        <v>480</v>
      </c>
      <c r="C123" s="2" t="s">
        <v>481</v>
      </c>
      <c r="D123" s="2">
        <v>1</v>
      </c>
      <c r="E123" s="2" t="s">
        <v>482</v>
      </c>
      <c r="F123" s="2" t="s">
        <v>483</v>
      </c>
      <c r="G123" s="2">
        <v>1</v>
      </c>
      <c r="H123" s="2" t="s">
        <v>785</v>
      </c>
      <c r="I123" s="2" t="s">
        <v>484</v>
      </c>
      <c r="J123" s="2">
        <v>2</v>
      </c>
      <c r="K123" s="2" t="s">
        <v>786</v>
      </c>
    </row>
    <row r="124" spans="1:11" ht="20.25">
      <c r="A124" s="2">
        <v>105</v>
      </c>
      <c r="B124" s="2" t="s">
        <v>480</v>
      </c>
      <c r="C124" s="2"/>
      <c r="D124" s="2">
        <v>0</v>
      </c>
      <c r="E124" s="2"/>
      <c r="F124" s="2"/>
      <c r="G124" s="2">
        <v>0</v>
      </c>
      <c r="H124" s="2"/>
      <c r="I124" s="2" t="s">
        <v>250</v>
      </c>
      <c r="J124" s="2">
        <v>3</v>
      </c>
      <c r="K124" s="2" t="s">
        <v>485</v>
      </c>
    </row>
    <row r="125" spans="1:11" ht="20.25">
      <c r="A125" s="2">
        <v>106</v>
      </c>
      <c r="B125" s="2" t="s">
        <v>486</v>
      </c>
      <c r="C125" s="2" t="s">
        <v>487</v>
      </c>
      <c r="D125" s="2">
        <v>1</v>
      </c>
      <c r="E125" s="2" t="s">
        <v>787</v>
      </c>
      <c r="F125" s="2" t="s">
        <v>488</v>
      </c>
      <c r="G125" s="2">
        <v>1</v>
      </c>
      <c r="H125" s="2" t="s">
        <v>788</v>
      </c>
      <c r="I125" s="2" t="s">
        <v>489</v>
      </c>
      <c r="J125" s="2">
        <v>1</v>
      </c>
      <c r="K125" s="2" t="s">
        <v>789</v>
      </c>
    </row>
    <row r="126" spans="1:11" ht="20.25">
      <c r="A126" s="2">
        <v>107</v>
      </c>
      <c r="B126" s="2" t="s">
        <v>490</v>
      </c>
      <c r="C126" s="2" t="s">
        <v>491</v>
      </c>
      <c r="D126" s="2">
        <v>1</v>
      </c>
      <c r="E126" s="2" t="s">
        <v>790</v>
      </c>
      <c r="F126" s="2" t="s">
        <v>492</v>
      </c>
      <c r="G126" s="2">
        <v>2</v>
      </c>
      <c r="H126" s="2" t="s">
        <v>493</v>
      </c>
      <c r="I126" s="2"/>
      <c r="J126" s="2">
        <v>-1</v>
      </c>
      <c r="K126" s="2" t="s">
        <v>791</v>
      </c>
    </row>
    <row r="127" spans="1:11" ht="20.25">
      <c r="A127" s="2">
        <v>108</v>
      </c>
      <c r="B127" s="2" t="s">
        <v>494</v>
      </c>
      <c r="C127" s="2" t="s">
        <v>495</v>
      </c>
      <c r="D127" s="2">
        <v>1</v>
      </c>
      <c r="E127" s="2" t="s">
        <v>792</v>
      </c>
      <c r="F127" s="2" t="s">
        <v>496</v>
      </c>
      <c r="G127" s="2">
        <v>1</v>
      </c>
      <c r="H127" s="2" t="s">
        <v>793</v>
      </c>
      <c r="I127" s="2" t="s">
        <v>497</v>
      </c>
      <c r="J127" s="2">
        <v>1</v>
      </c>
      <c r="K127" s="2" t="s">
        <v>794</v>
      </c>
    </row>
    <row r="128" spans="1:11" ht="20.25">
      <c r="A128" s="2">
        <v>109</v>
      </c>
      <c r="B128" s="2" t="s">
        <v>498</v>
      </c>
      <c r="C128" s="2" t="s">
        <v>499</v>
      </c>
      <c r="D128" s="2">
        <v>1</v>
      </c>
      <c r="E128" s="2" t="s">
        <v>795</v>
      </c>
      <c r="F128" s="2" t="s">
        <v>500</v>
      </c>
      <c r="G128" s="2">
        <v>2</v>
      </c>
      <c r="H128" s="2" t="s">
        <v>796</v>
      </c>
      <c r="I128" s="2" t="s">
        <v>501</v>
      </c>
      <c r="J128" s="2">
        <v>3</v>
      </c>
      <c r="K128" s="2" t="s">
        <v>502</v>
      </c>
    </row>
    <row r="129" spans="1:11" ht="20.25">
      <c r="A129" s="2">
        <v>110</v>
      </c>
      <c r="B129" s="2" t="s">
        <v>503</v>
      </c>
      <c r="C129" s="2" t="s">
        <v>504</v>
      </c>
      <c r="D129" s="2">
        <v>-1</v>
      </c>
      <c r="E129" s="2" t="s">
        <v>797</v>
      </c>
      <c r="F129" s="2" t="s">
        <v>505</v>
      </c>
      <c r="G129" s="2">
        <v>-1</v>
      </c>
      <c r="H129" s="2" t="s">
        <v>798</v>
      </c>
      <c r="I129" s="2" t="s">
        <v>506</v>
      </c>
      <c r="J129" s="2">
        <v>-1</v>
      </c>
      <c r="K129" s="2" t="s">
        <v>799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George17</dc:creator>
  <cp:keywords/>
  <dc:description/>
  <cp:lastModifiedBy>George17</cp:lastModifiedBy>
  <dcterms:created xsi:type="dcterms:W3CDTF">2013-08-15T04:04:32Z</dcterms:created>
  <dcterms:modified xsi:type="dcterms:W3CDTF">2013-08-15T04:04:53Z</dcterms:modified>
  <cp:category/>
  <cp:version/>
  <cp:contentType/>
  <cp:contentStatus/>
</cp:coreProperties>
</file>